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OneDrive\Desktop\TODO LO  NVO. INV. DIC-2025\LO NVO.29-12-2025\INV. GRAL-2026 1ER SEM\"/>
    </mc:Choice>
  </mc:AlternateContent>
  <bookViews>
    <workbookView xWindow="0" yWindow="0" windowWidth="23040" windowHeight="9264" activeTab="3"/>
  </bookViews>
  <sheets>
    <sheet name="BIENES INMUEBLES" sheetId="3" r:id="rId1"/>
    <sheet name="ADQUISICIONES 2025" sheetId="4" r:id="rId2"/>
    <sheet name="INVENTARIO" sheetId="1" r:id="rId3"/>
    <sheet name="VEHICULOS" sheetId="2" r:id="rId4"/>
  </sheets>
  <definedNames>
    <definedName name="_xlnm._FilterDatabase" localSheetId="2" hidden="1">INVENTARIO!$H$1:$H$366</definedName>
    <definedName name="_xlnm.Print_Area" localSheetId="2">INVENTARIO!$A$1:$I$344</definedName>
    <definedName name="_xlnm.Print_Area" localSheetId="3">VEHICULOS!$A$1:$J$20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4" l="1"/>
  <c r="F334" i="1" l="1"/>
  <c r="F318" i="1"/>
  <c r="F38" i="1" l="1"/>
  <c r="F17" i="1" l="1"/>
  <c r="F297" i="1"/>
  <c r="F273" i="1"/>
  <c r="F251" i="1"/>
  <c r="F225" i="1"/>
  <c r="F201" i="1"/>
  <c r="F178" i="1"/>
  <c r="F155" i="1"/>
  <c r="F132" i="1"/>
  <c r="F109" i="1"/>
  <c r="F85" i="1"/>
  <c r="F61" i="1"/>
  <c r="F339" i="1" l="1"/>
  <c r="F14" i="2"/>
</calcChain>
</file>

<file path=xl/sharedStrings.xml><?xml version="1.0" encoding="utf-8"?>
<sst xmlns="http://schemas.openxmlformats.org/spreadsheetml/2006/main" count="1223" uniqueCount="346">
  <si>
    <t>CODIGO DE LA PARTIDA ESPECIFICA</t>
  </si>
  <si>
    <t>NO. DE INVENTARIO</t>
  </si>
  <si>
    <t>DESCRIPCIÓN DE LOS BIENES</t>
  </si>
  <si>
    <t>FECHA DE</t>
  </si>
  <si>
    <t>VALOR DE</t>
  </si>
  <si>
    <t>AREA DE</t>
  </si>
  <si>
    <t>RESGUARDATARIO</t>
  </si>
  <si>
    <t>MODALIDAD DE</t>
  </si>
  <si>
    <t>ADQUIRIDOS</t>
  </si>
  <si>
    <t>ADQUISICIÓN</t>
  </si>
  <si>
    <t>ASIGNACIÓN</t>
  </si>
  <si>
    <t>SUBCUENTA ARMONIZADA</t>
  </si>
  <si>
    <t>1.2.4.1.1</t>
  </si>
  <si>
    <t>SISTEMA PARA EL DESARROLLO INTEGRAL DE LA FAMILIA</t>
  </si>
  <si>
    <t>INVENTARIODE BIENES MUEBLES, INMUEBLES E INTANGIBLES (ACTIVOS)</t>
  </si>
  <si>
    <t>AL 31 DE DICIEMBRE DEL 2025</t>
  </si>
  <si>
    <t xml:space="preserve"> ESCRITORIO DE FIERRO CON BASE DE FORMAICA DE 4 CAJONES COLOR GRIS VERDE</t>
  </si>
  <si>
    <t>MESA DE PLASTICO COLOR VERDE PILARES</t>
  </si>
  <si>
    <t xml:space="preserve">SILLA GIRATORIA ACOGINADO CON RUEDAS COLOR GRIS  </t>
  </si>
  <si>
    <t>3 SILLAS ACOJINADAS CON DESCANZA BRAZOS COLOR NARANJA</t>
  </si>
  <si>
    <t xml:space="preserve">ARCHIVERO EJECUTIVO DE MADERA CON 4 GAVETAS COLOR VINO </t>
  </si>
  <si>
    <t>ARCHIVERO COLOR VINO CON 4  GAVETAS  COLOR VINO</t>
  </si>
  <si>
    <t xml:space="preserve">MUEBLE PARA COMPUTADORA DE MADERA COLOR CAFÉ </t>
  </si>
  <si>
    <t>PANTALLA  ,CON BASE FIJA A LA PARED</t>
  </si>
  <si>
    <t xml:space="preserve">BASCULA DIGITAL CAPACIDAD 40 KGS </t>
  </si>
  <si>
    <t>ESCRITORIO COLOR GRIS DE MADERA 2 CAJONES DAR DE BAJA EN 2025</t>
  </si>
  <si>
    <t>ESCRITORIO DE METAL  karo</t>
  </si>
  <si>
    <t>ANAQUEL METALICO CON 5 ENTREPAÑOS</t>
  </si>
  <si>
    <t xml:space="preserve">MESA DE EXPLORACION GINECOLOGICA </t>
  </si>
  <si>
    <t xml:space="preserve">MESA DE TRATAMIENTO DE MADERA </t>
  </si>
  <si>
    <t>MESA DE MADERA CON COLCHONETA ADERIBLE (0063 COMODATO )</t>
  </si>
  <si>
    <t>MESA DE MADERA CON COLCHONETA DE PISO (0094 COMODATO)</t>
  </si>
  <si>
    <t>MESA PASTEUR DE METAL (0088 COMODATO)</t>
  </si>
  <si>
    <t>MESA  PLEGABLE DE PLASTICO (0094 COMODATO)</t>
  </si>
  <si>
    <t>MESA DE MADERA CHICA (0096 COMODATO)</t>
  </si>
  <si>
    <t>MESA PREESCOLAR (0018 COMODATO)</t>
  </si>
  <si>
    <t>7 SILLAS DE PLASTICO PLEGABLE COLOR NEGRO COMODATO PILARES</t>
  </si>
  <si>
    <t>SILLA DE METAL CON FORRO DE VINIL 0068 (COMODATO)</t>
  </si>
  <si>
    <t xml:space="preserve">3 SILLAS DE MADERA CHICA </t>
  </si>
  <si>
    <t>PLANSTOSCOPIO 0004</t>
  </si>
  <si>
    <t>ESPEJO PARA POSTURA DESPLAZABLE CON MARCO DE MADERA Y LLANTAS 0101</t>
  </si>
  <si>
    <t>ESPEJO 0037 CON MARCO DE MADERA CHICO</t>
  </si>
  <si>
    <t>ESPEJO DE PARED 0060</t>
  </si>
  <si>
    <t>ULTRASONIDO 0066</t>
  </si>
  <si>
    <t>ROTAFOLIO DE METAL 0014</t>
  </si>
  <si>
    <t>COMPRESERO DE METAL 0069</t>
  </si>
  <si>
    <t>COMPRESERO DE METAL 0089.  PROPUESTA PARA DAR DE BAJA EN EL 2° TRIMESTRE DE 2023</t>
  </si>
  <si>
    <t>TIMON DE MADERA Y METAL 0059</t>
  </si>
  <si>
    <t>PARAFINERO DE PLASTICO COLOR BCO 0057</t>
  </si>
  <si>
    <t>SILLA DE RUEDAS NUEVA ADQUIRIDA POR DONACION</t>
  </si>
  <si>
    <t>BARRAS PARALELAS DE METAL 0058</t>
  </si>
  <si>
    <t>BICICLETA FIJA 0086</t>
  </si>
  <si>
    <t>EJERCITADOR DE LIGAS CHICO DE MADERA  0104</t>
  </si>
  <si>
    <t>2 MASAJEADORES DE MADERA CHICOS 0128</t>
  </si>
  <si>
    <t>1 COLCHONETAS BLANCAS DE VINIL GRANDES 0041</t>
  </si>
  <si>
    <t>2 COLCHONETAS AMARILLAS DE VINIL CHICAS 0042 dar de baja 2025</t>
  </si>
  <si>
    <t>COLCHON PARA MESA DE TRATAMIENTO COLOR AZUL 0054</t>
  </si>
  <si>
    <t>3 CUÑAS DE VINIL DE COLORES  0056 VERDE, AZUL Y AMARILLO</t>
  </si>
  <si>
    <t xml:space="preserve"> CUÑAS DE VINIL AZUL 0056</t>
  </si>
  <si>
    <t>2 ALMOHADAS 0081</t>
  </si>
  <si>
    <t>RODILLO CHICO DE MADERA 0103</t>
  </si>
  <si>
    <t>RODILLO DE MADERA PARA MESA 0106</t>
  </si>
  <si>
    <t>2 RODILLOS DE VINIL COLOR AZUL 0047</t>
  </si>
  <si>
    <t xml:space="preserve">1 SET BANDAS DE RESISTENCIA </t>
  </si>
  <si>
    <t>1 SET DE EJERCITADORES DE DEDOS</t>
  </si>
  <si>
    <t>1 MARTILLO DE REFLEJOS</t>
  </si>
  <si>
    <t>2 COMPRESAS ESTANDAR</t>
  </si>
  <si>
    <t>1 PELOTA DE 65 CM</t>
  </si>
  <si>
    <t>1 DISCO ESTABILIZADOR DE 33 CMS</t>
  </si>
  <si>
    <t>1 PELOTA TIPO BOSU DE 60 CMS DE DIAMETRO</t>
  </si>
  <si>
    <t xml:space="preserve">1 SET DE 10 PLATOS DE ENTRENAMIENTO FLEXIBLES </t>
  </si>
  <si>
    <t xml:space="preserve">1 OCA DE ENSARTE CON 5 AROS </t>
  </si>
  <si>
    <t xml:space="preserve">1 PAR DE POLAINAS DE 2 LIBRAS </t>
  </si>
  <si>
    <t>1 BAUMANOMETRO</t>
  </si>
  <si>
    <t>1 ULTRASONIDO PORTATIL US 1000</t>
  </si>
  <si>
    <t>ESCALERILLA DIGITAL DE MADERA  0085</t>
  </si>
  <si>
    <t>ESCALERILLA  DE DOS PELDAÑOS</t>
  </si>
  <si>
    <t>VITRINA CON VIDRIO Y MADERA  0023</t>
  </si>
  <si>
    <t>BANCO DE MADERA 0097</t>
  </si>
  <si>
    <t xml:space="preserve">MESA DE PLASTICO COLOR BLANCO </t>
  </si>
  <si>
    <t xml:space="preserve">COMEDOR DE MADERA SON 6 SILLAS </t>
  </si>
  <si>
    <t>SILLA DE PLASTICO COLOR BLANCA (COMODATO)</t>
  </si>
  <si>
    <t>SILLA DE PLASTICO VARIOS COLORES (COMODATO)</t>
  </si>
  <si>
    <t>1 COCINA INTEGRAL COLOR CAFECON ESTUFA, ESTRACTOR COLOR BLANCO MCA, MABE SIN ESTRACTOR</t>
  </si>
  <si>
    <t xml:space="preserve">LICUADORA OSTERIZER 3 VELOCIDADES DADA DE BAJA 2022 </t>
  </si>
  <si>
    <t>TARJA DE ACERO INOXIDABLE</t>
  </si>
  <si>
    <t>ROTOPLAS 3000LITS</t>
  </si>
  <si>
    <t>ROTOPLAS 1100LITS</t>
  </si>
  <si>
    <t>ROTOPLAS 1100LITS NUEVO</t>
  </si>
  <si>
    <t xml:space="preserve">2 PZAS. OLLAS ABOMBADAS LA MEXICANA </t>
  </si>
  <si>
    <t xml:space="preserve">HP SCANER PRO 2600F1 RESOLUCION
</t>
  </si>
  <si>
    <t>LAPTOP GRIS DR LAP-01 PF42LWEX            UBR-DR  VALOR SIN IVA 7758.10   FACT-1CEFB02F-A44F-3C41-9878-0401AE54FC54</t>
  </si>
  <si>
    <t>LAPTOP COLOR GRIS MN: PF42HE9B  DIF     FACT-1CEFB02F-A44F-3C41-9878-0401AE54FC54 rosy</t>
  </si>
  <si>
    <t>LAPTOP MP2LFT7N COLOR GRIS MTM-82VG0044LM MO: MPNXB3A110LR MOD. S/N</t>
  </si>
  <si>
    <t>LAVADORA KOMBLENZ LRK-2211A DE 22 KILOS COLOR ROSA CON BCO.</t>
  </si>
  <si>
    <t>REFRIGERADOR CONVENCIONAL DAWOO COLOR GRIS calvario</t>
  </si>
  <si>
    <t>REFRIGERADOR DAEWOO los duraznos</t>
  </si>
  <si>
    <t>REFRIGERADOR DAEWOO la palma</t>
  </si>
  <si>
    <t>REFRIGERADOR DAEWOO eaeyd plomosas</t>
  </si>
  <si>
    <t>CAMILLA FIJA SENCILLA UBR</t>
  </si>
  <si>
    <t>KIT MEDICO 1 (tapete sensorial para terapia de niños,1 alberca pelotas para bebes, 1  bloques magneticos, 1 pedal para rehabilitacion, 1 tunel gusano de 4 secciones)</t>
  </si>
  <si>
    <t>ESC/ 511001001/DIF</t>
  </si>
  <si>
    <t>ESC/ 511002001/DIF</t>
  </si>
  <si>
    <t>ESC/ 511003001/DIF</t>
  </si>
  <si>
    <t>ESC/ 51100401/DIF</t>
  </si>
  <si>
    <t>ESC/ 511005001/DIF</t>
  </si>
  <si>
    <t>ESC/ 511059005/PIL</t>
  </si>
  <si>
    <t>ESC/ 511060005/PIL</t>
  </si>
  <si>
    <t xml:space="preserve">1.2.4.1.2 </t>
  </si>
  <si>
    <t>MESA/512031005/PIL</t>
  </si>
  <si>
    <t>MESA/512032001/DIF</t>
  </si>
  <si>
    <t>MESA/512034002/UBR</t>
  </si>
  <si>
    <t>SILLA//512020001/DIF</t>
  </si>
  <si>
    <t>SILLA/512117001/DIF</t>
  </si>
  <si>
    <t>SILLA/512118001/DIF</t>
  </si>
  <si>
    <t>SILLA/512175001/DIF</t>
  </si>
  <si>
    <t>SILLA/512176006/PIL</t>
  </si>
  <si>
    <t>ARCH/511023001/DIF</t>
  </si>
  <si>
    <t>ARCH/5111041001/DIF</t>
  </si>
  <si>
    <t>MUEB/5111001001/DIF</t>
  </si>
  <si>
    <t>1.2.4.1.9</t>
  </si>
  <si>
    <t>TELEV/519002001/DIF</t>
  </si>
  <si>
    <t>1.2.4.1.3</t>
  </si>
  <si>
    <t xml:space="preserve">1.2.4.6.9 </t>
  </si>
  <si>
    <t>BASC/569001001/DIF</t>
  </si>
  <si>
    <t>ESC/511046004/AM</t>
  </si>
  <si>
    <t>MUEB/511018001/DIF</t>
  </si>
  <si>
    <t>ANAQ/511019001/DIF</t>
  </si>
  <si>
    <t>ANAQ/511021001/DIF</t>
  </si>
  <si>
    <t>MESA/512017006/PIL</t>
  </si>
  <si>
    <t>MESA/512018002/PIL</t>
  </si>
  <si>
    <t>MESA/512019002/UBR</t>
  </si>
  <si>
    <t>MESA/512020002/UBR</t>
  </si>
  <si>
    <t>MESA/512022002/UBR</t>
  </si>
  <si>
    <t>MESA/512/023002/UBR</t>
  </si>
  <si>
    <t>MESA/512024002/UBR</t>
  </si>
  <si>
    <t>MESA/512025002/UBR</t>
  </si>
  <si>
    <t>MESA/512026002/UBR</t>
  </si>
  <si>
    <t>SILLA/512159002/UBR</t>
  </si>
  <si>
    <t>SILLA/512160006/PIL</t>
  </si>
  <si>
    <t>SILLA/512162002/UBR</t>
  </si>
  <si>
    <t>SILLA/512163002/UBR</t>
  </si>
  <si>
    <t>SILLA/512166002/UBR</t>
  </si>
  <si>
    <t>SILLA/512167002/UBR</t>
  </si>
  <si>
    <t>SILLA/512173002/UBR</t>
  </si>
  <si>
    <t>ARCH/511037002/UBR</t>
  </si>
  <si>
    <t>1.2.4.3.1</t>
  </si>
  <si>
    <t>PLAST/531001002/UBR</t>
  </si>
  <si>
    <t>ESPEJ/512001002/UBR</t>
  </si>
  <si>
    <t>ESPEJ/512002002/UBR</t>
  </si>
  <si>
    <t>ESPEJ/512003002/UBR</t>
  </si>
  <si>
    <t>ULTR/531002002/UBR</t>
  </si>
  <si>
    <t>ROTAF/531001002/UBR</t>
  </si>
  <si>
    <t>SELLO/531001002/UBR</t>
  </si>
  <si>
    <t>COMPRES/531001002/UBR</t>
  </si>
  <si>
    <t>COMPRES/531002002/UBR</t>
  </si>
  <si>
    <t>TIMON/531001002/UBR</t>
  </si>
  <si>
    <t>TINAH/531001002/UBR</t>
  </si>
  <si>
    <t>PARAFIN/531001002/UBR</t>
  </si>
  <si>
    <t>SILLA/531181002/UBR</t>
  </si>
  <si>
    <t>BARRAS/531001002/UBR</t>
  </si>
  <si>
    <t>BICI/531001002/UBR</t>
  </si>
  <si>
    <t>EJERC/531001002/UBR</t>
  </si>
  <si>
    <t>PATINE/531001002/UBR</t>
  </si>
  <si>
    <t>MASAJ/531001002/UBR</t>
  </si>
  <si>
    <t>COLCH/531001002/UBR</t>
  </si>
  <si>
    <t>COLCH/531002002/UBR</t>
  </si>
  <si>
    <t>COLCH/531005002/UBR</t>
  </si>
  <si>
    <t>CUÑA/531001002/UBR</t>
  </si>
  <si>
    <t>CUÑA/531002002/UBR</t>
  </si>
  <si>
    <t>ALMOHA/531001002/UBR</t>
  </si>
  <si>
    <t>RODILL/531001002/UBR</t>
  </si>
  <si>
    <t>RODILL/531002002/UBR</t>
  </si>
  <si>
    <t>RODILL/531003002/UBR</t>
  </si>
  <si>
    <t>BANDAS/531001002/UBR</t>
  </si>
  <si>
    <t>MARTREF/531001002/UBR</t>
  </si>
  <si>
    <t>PELO/531001002/UBR</t>
  </si>
  <si>
    <t>DISCO/531001002/UBR</t>
  </si>
  <si>
    <t>PELOT/531002002/UBR</t>
  </si>
  <si>
    <t>PLATENTREN/531001002/UBR</t>
  </si>
  <si>
    <t>OCAENS/531001002/UBR</t>
  </si>
  <si>
    <t>POLAIN/531001002/UBR</t>
  </si>
  <si>
    <t>BAUM/531001002/UBR</t>
  </si>
  <si>
    <t>UKTRA/531001002/UBR</t>
  </si>
  <si>
    <t>ESCAL/569002002/UBR</t>
  </si>
  <si>
    <t>ESCAL/569003002/UBR</t>
  </si>
  <si>
    <t>ESCAL/569004002/UBR</t>
  </si>
  <si>
    <t>VITRINA/569001002/UBR</t>
  </si>
  <si>
    <t>CLOSET/511001002/UBR</t>
  </si>
  <si>
    <t>BANCO/569001002/UBR</t>
  </si>
  <si>
    <t>MESA/512011004/AM</t>
  </si>
  <si>
    <t>MESA/512014004/AM</t>
  </si>
  <si>
    <t>MESA/512015004/AM</t>
  </si>
  <si>
    <t>MESA/512029004/AM</t>
  </si>
  <si>
    <t>SILLA/5120156004/AM</t>
  </si>
  <si>
    <t>SILLA/5120157004/AM</t>
  </si>
  <si>
    <t>SILLA/5120158004/AM</t>
  </si>
  <si>
    <t>REFRI/564001004/AM</t>
  </si>
  <si>
    <t>COCINA/519001004/AM</t>
  </si>
  <si>
    <t>LICUA/519003004/AM</t>
  </si>
  <si>
    <t>1.2.4.6.6</t>
  </si>
  <si>
    <t>TARJA/566001004/AM</t>
  </si>
  <si>
    <t>ROTOP/569001004/AM</t>
  </si>
  <si>
    <t>ROTOP/569002004/AM</t>
  </si>
  <si>
    <t>ROTOP/569003004/AM</t>
  </si>
  <si>
    <t>ROTOP/569004004/AM</t>
  </si>
  <si>
    <t>ENSERE/569019004/AM</t>
  </si>
  <si>
    <t>SCAN/515001001/DIF</t>
  </si>
  <si>
    <t>IMPRE/515001002/UBR</t>
  </si>
  <si>
    <t>IMPRE/515002001/DIF</t>
  </si>
  <si>
    <t>IMPRE/515003001/DIF</t>
  </si>
  <si>
    <t>IMPRE/515004001/DIF</t>
  </si>
  <si>
    <t>IMPRE/515005001/DIF</t>
  </si>
  <si>
    <t>MONI/515067001/DIF</t>
  </si>
  <si>
    <t>LAP/515001002/UBR</t>
  </si>
  <si>
    <t>LAP/515002002/UBR</t>
  </si>
  <si>
    <t>LAP/515003001/DIF</t>
  </si>
  <si>
    <t>LAP/515004001/DIF</t>
  </si>
  <si>
    <t>LAP/515005001/DIF</t>
  </si>
  <si>
    <t>LAP/515006001/DIF</t>
  </si>
  <si>
    <t>LAVAD/56600104/AM</t>
  </si>
  <si>
    <t>REFRI/564002006/JAC</t>
  </si>
  <si>
    <t>REFRI/564003007/CALV</t>
  </si>
  <si>
    <t>REFRI/564004008/DURAZ</t>
  </si>
  <si>
    <t>REFRI/564005009/PALMA</t>
  </si>
  <si>
    <t>REFRI/564006010/PLOM</t>
  </si>
  <si>
    <t>CAMILLA/519001002/UBR</t>
  </si>
  <si>
    <t>KIT-MED/531001002/UBR</t>
  </si>
  <si>
    <t>INVENTARIO DE BIENES MUEBLES, INMUEBLES E INTANGIBLES (ACTIVOS)</t>
  </si>
  <si>
    <t>IMPRESORA  EPSON L3210 SERIE: XAGB  recepcion</t>
  </si>
  <si>
    <t>DIF MUNICIPAL</t>
  </si>
  <si>
    <t>LIC. ULISES MARTINEZ ANDRADE</t>
  </si>
  <si>
    <t>PILARES</t>
  </si>
  <si>
    <t>UNIDAD BASICA DE REHABILITACION</t>
  </si>
  <si>
    <t>ALBERGUE MUNICIPAL JUAN PABLO II</t>
  </si>
  <si>
    <t>EAEYD LAS ABEJITAS</t>
  </si>
  <si>
    <t>EAEYD EL CALVARIO</t>
  </si>
  <si>
    <t>EAEYDLOS DURAZNOS</t>
  </si>
  <si>
    <t>EAEYD LA PALMA</t>
  </si>
  <si>
    <t>EAEYD PLOMOSAS</t>
  </si>
  <si>
    <t>C. HERMILA CORONA ACOSTA</t>
  </si>
  <si>
    <t>C.FABIOLA MONTES JIMENEZ</t>
  </si>
  <si>
    <t>C.ROSA ISELA GONZALEZ MAQUEDA</t>
  </si>
  <si>
    <t>COMPRA DIRECTA</t>
  </si>
  <si>
    <t>KIT MEDICO( 1 OTOSCOPIO DIGITAL RECARGABLE NOTE 5  BEBIRD, 1 OTOSCOPIO CON LUZ LED, 1 DOPPLER FETAL HOME CANE,1 ESTUCHE DE DISECCION ACERO INOXIDABLE, 1 MALETIN SOCORRISTA)</t>
  </si>
  <si>
    <t>IMPRESORA EPSON ECOTANK MULTIFUNCIONAL A COLOR L3251</t>
  </si>
  <si>
    <t>IMPRE/515006001/DIF</t>
  </si>
  <si>
    <t>IMPRE/515007001/DIF</t>
  </si>
  <si>
    <t>IMPRE/515008002/UBR</t>
  </si>
  <si>
    <t>MARIA DEL CARMEN CAMPOS TORRES</t>
  </si>
  <si>
    <t>INVENTARIO PARQUE VEHICULAR (ACTIVOS)</t>
  </si>
  <si>
    <t>MARIA RAQUEL GARCIA GUTIERREZ</t>
  </si>
  <si>
    <t>IMPRESORA EPSON L380  Erika dar de bajase corrige serie, tenia error</t>
  </si>
  <si>
    <t>IMPRESORA EPSON L6270 COLOR NEGRO coordinadora DIF</t>
  </si>
  <si>
    <t xml:space="preserve"> ESCRITORIO DE FIERRO CON BASE DE FORMAICA DE 4 CAJONES COLOR CAFÉ/NEGRO</t>
  </si>
  <si>
    <t>C. SANDRA PONCE RUIZ</t>
  </si>
  <si>
    <t>541-015-DIF-01</t>
  </si>
  <si>
    <t>541-022-PVT-31</t>
  </si>
  <si>
    <t>541-028-DIF-01</t>
  </si>
  <si>
    <t>ULISES MARTINEZ ANDRADE</t>
  </si>
  <si>
    <t>COMODATO</t>
  </si>
  <si>
    <t>1.2.4.4.1</t>
  </si>
  <si>
    <t xml:space="preserve">MULTIFUNCIONAL UBR </t>
  </si>
  <si>
    <r>
      <t xml:space="preserve">ESCRITORIO SECRETARIAL CON 2 CAJONES CUBIERTO DE FORMAICA COLOR CAFÉ/NEGRO </t>
    </r>
    <r>
      <rPr>
        <b/>
        <sz val="22"/>
        <color theme="1"/>
        <rFont val="Arial"/>
        <family val="2"/>
      </rPr>
      <t>PROPUESTO PARA BAJA 2° TRIMESTRE 2023</t>
    </r>
  </si>
  <si>
    <r>
      <t xml:space="preserve">ESCRITORIO SECRETARIAL CON 2 CAJONES CUBIERTO DE FORMAICA COLOR CAFÉ/NEGRO </t>
    </r>
    <r>
      <rPr>
        <b/>
        <sz val="22"/>
        <color theme="1" tint="0.249977111117893"/>
        <rFont val="Arial"/>
        <family val="2"/>
      </rPr>
      <t>PROPUESTO PARA BAJA 2° TRIMESTRE 2023</t>
    </r>
  </si>
  <si>
    <r>
      <t>ESCRITORIO EJECUTIVO PENINSULA MESA LATERAL CON ENTREPAÑO COLOR CAFÉ/NEGRO</t>
    </r>
    <r>
      <rPr>
        <b/>
        <sz val="22"/>
        <color rgb="FFFF0000"/>
        <rFont val="Arial"/>
        <family val="2"/>
      </rPr>
      <t xml:space="preserve">  director</t>
    </r>
  </si>
  <si>
    <r>
      <t>MESA ESQUINERA CHICA CON BASE DE FORMAICA COLOR CAFÉ</t>
    </r>
    <r>
      <rPr>
        <b/>
        <sz val="22"/>
        <color indexed="10"/>
        <rFont val="Arial"/>
        <family val="2"/>
      </rPr>
      <t xml:space="preserve">  </t>
    </r>
    <r>
      <rPr>
        <b/>
        <sz val="22"/>
        <color theme="1"/>
        <rFont val="Arial"/>
        <family val="2"/>
      </rPr>
      <t>PRESTAMO DE PRESIDENCIA A DIF</t>
    </r>
  </si>
  <si>
    <r>
      <t xml:space="preserve">SIILA SECRETARIAL COLOR NEGRO MODELO PARIS </t>
    </r>
    <r>
      <rPr>
        <b/>
        <sz val="22"/>
        <color rgb="FFFF0000"/>
        <rFont val="Arial"/>
        <family val="2"/>
      </rPr>
      <t>PROPUESTO PARA  2025</t>
    </r>
  </si>
  <si>
    <r>
      <t xml:space="preserve">SILLA SECRETARIAL COLOR NEGRO MODELO PRARIS  PROPUESTO PARA BAJA 2° TRIMESTRE </t>
    </r>
    <r>
      <rPr>
        <b/>
        <sz val="22"/>
        <color theme="1"/>
        <rFont val="Arial"/>
        <family val="2"/>
      </rPr>
      <t>2023</t>
    </r>
    <r>
      <rPr>
        <b/>
        <sz val="22"/>
        <color rgb="FFFF0000"/>
        <rFont val="Arial"/>
        <family val="2"/>
      </rPr>
      <t xml:space="preserve"> DAR DE BAJA 2025</t>
    </r>
  </si>
  <si>
    <r>
      <t xml:space="preserve">10 SILLAS DE PLASTICO COLOR VERDE </t>
    </r>
    <r>
      <rPr>
        <b/>
        <sz val="22"/>
        <color rgb="FFFF0000"/>
        <rFont val="Arial"/>
        <family val="2"/>
      </rPr>
      <t>PILARES</t>
    </r>
  </si>
  <si>
    <r>
      <t xml:space="preserve">JGO DE MUEBLE PARA COMPUTADORA COLOR CAFÉ CLARO, BASE DE FORMAICA 4 GAVETAS Y 2 ENTREPAÑOS CON ESCRITORIO DE 2 GAVETAS COLOR CAFÉ CLARO  </t>
    </r>
    <r>
      <rPr>
        <b/>
        <sz val="22"/>
        <color rgb="FFFF0000"/>
        <rFont val="Arial"/>
        <family val="2"/>
      </rPr>
      <t>norma</t>
    </r>
  </si>
  <si>
    <r>
      <t xml:space="preserve">SILLA TUBULAR COLOR NEGRO (2) 06 01 AL 02  ( COMODATO) </t>
    </r>
    <r>
      <rPr>
        <b/>
        <sz val="22"/>
        <color rgb="FFFF0000"/>
        <rFont val="Arial"/>
        <family val="2"/>
      </rPr>
      <t>propuesta para baja 2025</t>
    </r>
  </si>
  <si>
    <r>
      <t>SILLA CON ESCTRUCTURA DE METAL COLOR NEGRO (0022) (COMODATO)</t>
    </r>
    <r>
      <rPr>
        <b/>
        <sz val="22"/>
        <color rgb="FFFF0000"/>
        <rFont val="Arial"/>
        <family val="2"/>
      </rPr>
      <t xml:space="preserve"> propuesta para baja2025</t>
    </r>
  </si>
  <si>
    <r>
      <t xml:space="preserve">SILLA DE RUEDAS CON ESPONJA INFANTIL COLOR AMARILLO en bodega </t>
    </r>
    <r>
      <rPr>
        <b/>
        <sz val="22"/>
        <color rgb="FFFF0000"/>
        <rFont val="Arial"/>
        <family val="2"/>
      </rPr>
      <t>DAR DE BAJA 2025</t>
    </r>
  </si>
  <si>
    <r>
      <t>ARCHIVERO DE 4 GAVETAS  0013 COLOR NEGRO METALICO</t>
    </r>
    <r>
      <rPr>
        <b/>
        <sz val="22"/>
        <color rgb="FFFF0000"/>
        <rFont val="Arial"/>
        <family val="2"/>
      </rPr>
      <t xml:space="preserve"> dr</t>
    </r>
  </si>
  <si>
    <r>
      <t xml:space="preserve">SELLO OFICIAL DE UBR 0016 </t>
    </r>
    <r>
      <rPr>
        <b/>
        <sz val="22"/>
        <color rgb="FFFF0000"/>
        <rFont val="Arial"/>
        <family val="2"/>
      </rPr>
      <t>dar de baja 2025</t>
    </r>
  </si>
  <si>
    <r>
      <t>TINA DE HIDROMASAJE WHIRPOOL DS-2825 103029 0043</t>
    </r>
    <r>
      <rPr>
        <b/>
        <sz val="22"/>
        <color indexed="10"/>
        <rFont val="Arial"/>
        <family val="2"/>
      </rPr>
      <t xml:space="preserve"> </t>
    </r>
    <r>
      <rPr>
        <b/>
        <sz val="22"/>
        <color theme="1"/>
        <rFont val="Arial"/>
        <family val="2"/>
      </rPr>
      <t>REG. COND. DAR DE BAJA 2° TRIMESTRE DE 2023</t>
    </r>
  </si>
  <si>
    <r>
      <t>PATINETA DE MESA 0114</t>
    </r>
    <r>
      <rPr>
        <b/>
        <sz val="22"/>
        <color rgb="FFFF0000"/>
        <rFont val="Arial"/>
        <family val="2"/>
      </rPr>
      <t xml:space="preserve"> YA NO SIRVE  DAR DE BAJA 2025</t>
    </r>
  </si>
  <si>
    <r>
      <t xml:space="preserve">CLOSET DE MADERA 0087 </t>
    </r>
    <r>
      <rPr>
        <b/>
        <sz val="22"/>
        <color rgb="FFFF0000"/>
        <rFont val="Arial"/>
        <family val="2"/>
      </rPr>
      <t>DAR DE BAJA 2025</t>
    </r>
  </si>
  <si>
    <r>
      <t xml:space="preserve">MULIFUNCIONAL COLOR NEGRO  MOD-15-04 ERROR SERIE SE CORRIGE ES X34N440736 </t>
    </r>
    <r>
      <rPr>
        <b/>
        <sz val="22"/>
        <color rgb="FFFF0000"/>
        <rFont val="Arial"/>
        <family val="2"/>
      </rPr>
      <t xml:space="preserve"> dar de baja</t>
    </r>
  </si>
  <si>
    <r>
      <t xml:space="preserve">MONITOR HP-205 AIO BUSSINES PC SERIE 4CE4010X8J, TECLADO: TECJH-ZONE, MOD. TZ16TECO1-ALA, MOUSE MOD. MODGVO </t>
    </r>
    <r>
      <rPr>
        <b/>
        <sz val="22"/>
        <color rgb="FFFF0000"/>
        <rFont val="Arial"/>
        <family val="2"/>
      </rPr>
      <t>DAR DE BAJA 2025</t>
    </r>
  </si>
  <si>
    <r>
      <t xml:space="preserve">LAPTOP HP-MOD 14-ct20621 prod. 29B14LANABM RTT-8821CE SN. 5CG1273HWZ </t>
    </r>
    <r>
      <rPr>
        <b/>
        <sz val="22"/>
        <color theme="1" tint="0.499984740745262"/>
        <rFont val="Arial"/>
        <family val="2"/>
      </rPr>
      <t>norma</t>
    </r>
  </si>
  <si>
    <r>
      <t xml:space="preserve">LAPTOP HP TX2      RTL8822CE  1X4T1 MOD 15-DY 2509a IC 6317A-RTL8822CE </t>
    </r>
    <r>
      <rPr>
        <b/>
        <sz val="22"/>
        <color rgb="FFFF0000"/>
        <rFont val="Arial"/>
        <family val="2"/>
      </rPr>
      <t>maritza</t>
    </r>
  </si>
  <si>
    <r>
      <t xml:space="preserve">LAPTOP HACER MOD A315-59-38CW ADQ 7-01-2024 DATE 2023/10      312055839934 </t>
    </r>
    <r>
      <rPr>
        <b/>
        <sz val="22"/>
        <color rgb="FFFF0000"/>
        <rFont val="Arial"/>
        <family val="2"/>
      </rPr>
      <t>opm</t>
    </r>
  </si>
  <si>
    <r>
      <t>REFRIGERADOR HIESENSE COLOR GRIS  7P</t>
    </r>
    <r>
      <rPr>
        <b/>
        <sz val="22"/>
        <color rgb="FFFF0000"/>
        <rFont val="Arial"/>
        <family val="2"/>
      </rPr>
      <t>albergue</t>
    </r>
  </si>
  <si>
    <r>
      <t xml:space="preserve">REFRIGERADOR HIESENSE COLOR GRIS  7P </t>
    </r>
    <r>
      <rPr>
        <b/>
        <sz val="22"/>
        <color rgb="FFFF0000"/>
        <rFont val="Arial"/>
        <family val="2"/>
      </rPr>
      <t>eaeyd escuela el centro JAC</t>
    </r>
  </si>
  <si>
    <t>S/N. DE INV.</t>
  </si>
  <si>
    <t>AMBULANCIA COLOR BLANCO,  MOD. 2014. MCA.FORD, PLACAS GY22 SERIE.WFORS5HP3ETA8363</t>
  </si>
  <si>
    <t>NISSAN TIIDA COLOR PLATA, MOD. 2011, MCA.NISSAN, PLACAS:HNB384B, SERIE:3N1BC1AS2BL509022</t>
  </si>
  <si>
    <t>CMTA. NISSAN CAJA SECA MOD: 2015 SERIE: 3N6DD25X1FK032347MARCA:NISSAN</t>
  </si>
  <si>
    <t>1.2.3.3</t>
  </si>
  <si>
    <t>583006001/DIF</t>
  </si>
  <si>
    <t>INVENTARIO DE INMUEBLES (ACTIVOS)</t>
  </si>
  <si>
    <t>ALTAS AL INVENTARIO GENERAL DE ADQUISICIONES DE BIENES MUEBLES E INMUEBLES</t>
  </si>
  <si>
    <t>SUB- CUENTA ARMONIZADA</t>
  </si>
  <si>
    <t>PARTI  DA GENE RICA</t>
  </si>
  <si>
    <t xml:space="preserve">NUM. DE </t>
  </si>
  <si>
    <t xml:space="preserve">NO. DE </t>
  </si>
  <si>
    <t xml:space="preserve">ESTADO </t>
  </si>
  <si>
    <t>INVENTARIO</t>
  </si>
  <si>
    <t>ADQUISICION</t>
  </si>
  <si>
    <t>POLIZA</t>
  </si>
  <si>
    <t>DEL BIEN</t>
  </si>
  <si>
    <t>ASIGNA   CIÓN</t>
  </si>
  <si>
    <t>CÓDIGO DE LA PARTIDA ESPECIFICA</t>
  </si>
  <si>
    <t>MUNICIPIO DE JACALA DE LEDEZMA HGO.</t>
  </si>
  <si>
    <t>MUNICIPIO  DE JACALA DE LEDEZMA HGO.</t>
  </si>
  <si>
    <t xml:space="preserve">MUNICIPIO DE JACALA DE LEDEZMA HGO. </t>
  </si>
  <si>
    <t xml:space="preserve">MUNICIPIO DE JACALA DE LEDEZMA </t>
  </si>
  <si>
    <t>5 PZS MESAS  ESTUDIANTIL DE PLASTICO COLOR NARANJA FALTA 1</t>
  </si>
  <si>
    <t>ESC/511048001/DIF</t>
  </si>
  <si>
    <t>MESA/512027001/DIF</t>
  </si>
  <si>
    <t>MESA/51202801/DIF</t>
  </si>
  <si>
    <t>5 SILLA COLOR NARANJA TIPO BANCA CON 5 ASIENTOS (COMODATO</t>
  </si>
  <si>
    <t xml:space="preserve">1 LAPTO DP DELL  LATITUDE 351,  N/S : 6r4d663, fjpgez20 , PROCESADORN INTEL, CORE 15 10210U MEMORIA RAM de 8gb, disco ssd de 256 gb windows 11, </t>
  </si>
  <si>
    <t>LAP/515007001/DIF</t>
  </si>
  <si>
    <t xml:space="preserve">1 LAPTODP DELLL  LATITUDE 351,  N/S : 6r4d663, fjpgez20 , PROCESADORN INTEL, CORE 15 10210U MEMORIA RAM de 8gb, disco ssd de 256 gb windows 11,  </t>
  </si>
  <si>
    <t>LAP/515008001/DIF</t>
  </si>
  <si>
    <t>1 EQUIPO DE COMPUTO QUE INCLUYE MONITOR , MARCA LENOVO, MOD. A21215FS0, CPU:MCA. , MOD MJ0EF46V, ID: 2018AP2347, TECLADO LENOVO.8SSD50L21349AVLC04M02PL P/N 5D50L21349, MOUSE P/NSM50L24606  S/. 171107938343</t>
  </si>
  <si>
    <t>COMP/515001001/DIF</t>
  </si>
  <si>
    <t>DR. ELMER SANTANDER AMADOR</t>
  </si>
  <si>
    <t>AL 30 DE JUNIO DEL 2026</t>
  </si>
  <si>
    <t>C. ULISES MARTINEZ ANDRADE</t>
  </si>
  <si>
    <t>COMP/515001002/DIF</t>
  </si>
  <si>
    <t>LIC. ERIKA MARTINEZ MARTINEZ</t>
  </si>
  <si>
    <r>
      <t>1 EQUIPO DE COMPUTO QUE INCLUYE  MONITOR  CON NO. DE SERIE: 1S62C6KAR1LAV5GFX504  MARCA LENOVO, MOD. A21215FS0 FRU NUMER  5D11C22940, CPU:MCA. LENOVO 2018, MOD: MJ0E9HE4, ID: 2018AP2347, TECLADO LENOVO: (8S) SN. 8SSD50L21284AVLC0BJ0J0A P/N 5D50L21284, MOUSE 8SSM50L24506AVLC0AA036G FRU P/N: 00PH133</t>
    </r>
    <r>
      <rPr>
        <b/>
        <sz val="22"/>
        <color rgb="FFFF0000"/>
        <rFont val="Arial"/>
        <family val="2"/>
      </rPr>
      <t xml:space="preserve"> BAJO RESGUARDO PILARES</t>
    </r>
  </si>
  <si>
    <r>
      <t xml:space="preserve">ESCRITORIO METALICO CON BASE DE FORMAICA COLOR GRIS CLARO CON 2 GAVETAS, </t>
    </r>
    <r>
      <rPr>
        <b/>
        <sz val="22"/>
        <color rgb="FFFF0000"/>
        <rFont val="Arial"/>
        <family val="2"/>
      </rPr>
      <t>pilares</t>
    </r>
  </si>
  <si>
    <r>
      <t xml:space="preserve">ESCRITORIO METALICO CON BASE DE FORMAICA COLOR GRIS CLARO CON 2 GAVETAS </t>
    </r>
    <r>
      <rPr>
        <b/>
        <sz val="22"/>
        <color rgb="FFFF0000"/>
        <rFont val="Arial"/>
        <family val="2"/>
      </rPr>
      <t>pilares</t>
    </r>
  </si>
  <si>
    <r>
      <t>MESA PEGABLE BLANCA{ 0020}{ COMODATO}</t>
    </r>
    <r>
      <rPr>
        <b/>
        <sz val="22"/>
        <color rgb="FFFF0000"/>
        <rFont val="Arial"/>
        <family val="2"/>
      </rPr>
      <t xml:space="preserve"> pilares</t>
    </r>
  </si>
  <si>
    <r>
      <t xml:space="preserve">MESA DE EXPLORACION { 008} { COMODATO} </t>
    </r>
    <r>
      <rPr>
        <b/>
        <sz val="22"/>
        <color rgb="FFFF0000"/>
        <rFont val="Arial"/>
        <family val="2"/>
      </rPr>
      <t>pilares</t>
    </r>
  </si>
  <si>
    <t xml:space="preserve">EDIFICIO DIF PLANTA ALTA Y PLANTA BAJA (EXTENSION DE LA ANTIGUA PRESIDENCIA SOBRE AV, REV.) </t>
  </si>
  <si>
    <t>AUTOMOVIL SEDAN  4 PUERTAS,MOD. 2007,MCA. TOYOTA SERIE:JTDBT923971018562, NO. DE MOTOR 1N4311843 SERIE:JTDBT923971018562</t>
  </si>
  <si>
    <t>DEL 01 DE ENERO AL 30 DE JUNIO 2026</t>
  </si>
  <si>
    <t>1 LAPTOP DP DELL  LATITUDE 351,  N/S : 6r4d663, fjpgez20 , PROCESADORN INTEL, CORE 15 10210U MEMORIA RAM de 8gb, disco ssd de 256 gb windows 11,                                                                                                 _</t>
  </si>
  <si>
    <t xml:space="preserve">1 LAPTODP DELLL  LATITUDE 351,  N/S : 6r4d663, fjpgez20 , PROCESADORN INTEL, CORE 15 10210U MEMORIA RAM de 8gb, disco ssd de 256 gb windows 11,                                                                                </t>
  </si>
  <si>
    <t>1 EQUIPO DE COMPUTO QUE INCLUYE  MONITOR  CON NO. DE SERIE: 1S62C6KAR1LAV5GFX504  MARCA LENOVO, MOD. A21215FS0 FRU NUMER  5D11C22940, CPU:MCA. LENOVO 2018, MOD: MJ0E9HE4, ID: 2018AP2347, TECLADO LENOVO: (8S) SN. 8SSD50L21284AVLC0BJ0J0A P/N 5D50L21284, MOUSE 8SSM50L24506AVLC0AA036G FRU P/N: 00PH133</t>
  </si>
  <si>
    <t>COMP/515002001DIF</t>
  </si>
  <si>
    <t>NUEVO</t>
  </si>
  <si>
    <t>E0029</t>
  </si>
  <si>
    <t>DIRECTA</t>
  </si>
  <si>
    <t>541001001/DIF</t>
  </si>
  <si>
    <t>CAMIONETA NISSAN NP300 MOD. 2020 DOBLE CABINA SE T/M AC PAQ.SEG.6 VEL.NO.SERIE  3N6AD33A6LK840969, MOTOR QR25358433H COLOR EXTERIOR BLANCO, COLOR EXTERIOR NEGRO, VESTIDURA DE TELA, TRANSMISION MANUAL, COMBUSTIBLE GASOLINA</t>
  </si>
  <si>
    <t xml:space="preserve">CAMIONETA NISSAN NP300 MOD. 2020 DOBLE CABINA SE T/M AC PAQ.SEG.6 VEL.NO.SERIE  3N6AD33A6LK840969, MOTOR QR25358433H COLOR EXTERIOR BLANCO, COLOR EXTERIOR NEGRO, VESTIDURA DE TELA, TRANSMISION MANUAL, COMBUSTIBLE GASOLINA </t>
  </si>
  <si>
    <t>SEMINUEVA</t>
  </si>
  <si>
    <t>NISSAN/541001001/DIF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</si>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</sst>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-[$$-80A]* #,##0.00_-;\-[$$-80A]* #,##0.00_-;_-[$$-80A]* &quot;-&quot;??_-;_-@_-"/>
    <numFmt numFmtId="165" formatCode="dd/mm/yy;@"/>
    <numFmt numFmtId="166" formatCode="&quot;$&quot;#,##0.00"/>
  </numFmts>
  <fonts count="4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name val="Arial"/>
      <family val="2"/>
    </font>
    <font>
      <b/>
      <sz val="22"/>
      <color theme="1" tint="0.249977111117893"/>
      <name val="Arial"/>
      <family val="2"/>
    </font>
    <font>
      <b/>
      <sz val="22"/>
      <color rgb="FFFF0000"/>
      <name val="Arial"/>
      <family val="2"/>
    </font>
    <font>
      <b/>
      <sz val="22"/>
      <color indexed="10"/>
      <name val="Arial"/>
      <family val="2"/>
    </font>
    <font>
      <b/>
      <sz val="22"/>
      <color theme="1" tint="0.499984740745262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 Narrow"/>
      <family val="2"/>
    </font>
    <font>
      <b/>
      <sz val="18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18"/>
      <name val="Arial Narrow"/>
      <family val="2"/>
    </font>
    <font>
      <b/>
      <sz val="24"/>
      <color theme="1"/>
      <name val="Arial Narrow"/>
      <family val="2"/>
    </font>
    <font>
      <b/>
      <sz val="22"/>
      <color theme="1"/>
      <name val="Arial Narrow"/>
      <family val="2"/>
    </font>
    <font>
      <sz val="26"/>
      <color theme="1"/>
      <name val="Calibri"/>
      <family val="2"/>
      <scheme val="minor"/>
    </font>
    <font>
      <sz val="22"/>
      <name val="Arial"/>
      <family val="2"/>
    </font>
    <font>
      <b/>
      <sz val="26"/>
      <name val="Arial"/>
      <family val="2"/>
    </font>
    <font>
      <b/>
      <sz val="2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 Narrow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name val="Arial Narrow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17" fontId="3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top"/>
    </xf>
    <xf numFmtId="0" fontId="0" fillId="0" borderId="0" xfId="0" applyFont="1" applyFill="1" applyAlignment="1">
      <alignment vertical="top"/>
    </xf>
    <xf numFmtId="0" fontId="5" fillId="0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14" fontId="6" fillId="2" borderId="3" xfId="0" applyNumberFormat="1" applyFont="1" applyFill="1" applyBorder="1" applyAlignment="1">
      <alignment horizontal="center" vertical="top"/>
    </xf>
    <xf numFmtId="164" fontId="6" fillId="2" borderId="3" xfId="0" applyNumberFormat="1" applyFont="1" applyFill="1" applyBorder="1" applyAlignment="1">
      <alignment vertical="top"/>
    </xf>
    <xf numFmtId="0" fontId="6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/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17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/>
    <xf numFmtId="14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/>
    <xf numFmtId="164" fontId="6" fillId="2" borderId="3" xfId="0" applyNumberFormat="1" applyFont="1" applyFill="1" applyBorder="1" applyAlignment="1"/>
    <xf numFmtId="165" fontId="6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164" fontId="6" fillId="2" borderId="3" xfId="0" applyNumberFormat="1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 wrapText="1"/>
    </xf>
    <xf numFmtId="14" fontId="6" fillId="2" borderId="0" xfId="0" applyNumberFormat="1" applyFont="1" applyFill="1" applyBorder="1" applyAlignment="1">
      <alignment horizontal="center" vertical="top"/>
    </xf>
    <xf numFmtId="164" fontId="6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17" fontId="6" fillId="2" borderId="0" xfId="0" applyNumberFormat="1" applyFont="1" applyFill="1" applyBorder="1" applyAlignment="1">
      <alignment horizontal="center" vertical="top"/>
    </xf>
    <xf numFmtId="4" fontId="6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center" vertical="top"/>
    </xf>
    <xf numFmtId="164" fontId="6" fillId="0" borderId="3" xfId="0" applyNumberFormat="1" applyFont="1" applyFill="1" applyBorder="1" applyAlignment="1">
      <alignment vertical="top"/>
    </xf>
    <xf numFmtId="0" fontId="6" fillId="0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165" fontId="6" fillId="2" borderId="3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 shrinkToFit="1"/>
    </xf>
    <xf numFmtId="0" fontId="6" fillId="2" borderId="4" xfId="0" applyFont="1" applyFill="1" applyBorder="1" applyAlignment="1">
      <alignment vertical="top" shrinkToFit="1"/>
    </xf>
    <xf numFmtId="0" fontId="6" fillId="2" borderId="4" xfId="0" applyFont="1" applyFill="1" applyBorder="1" applyAlignment="1">
      <alignment horizontal="left" vertical="top" shrinkToFit="1"/>
    </xf>
    <xf numFmtId="0" fontId="5" fillId="0" borderId="4" xfId="0" applyFont="1" applyFill="1" applyBorder="1" applyAlignment="1">
      <alignment vertical="top"/>
    </xf>
    <xf numFmtId="165" fontId="6" fillId="0" borderId="3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vertical="top" shrinkToFit="1"/>
    </xf>
    <xf numFmtId="0" fontId="6" fillId="0" borderId="4" xfId="0" applyFont="1" applyFill="1" applyBorder="1" applyAlignment="1">
      <alignment vertical="top" wrapText="1" shrinkToFit="1"/>
    </xf>
    <xf numFmtId="0" fontId="6" fillId="2" borderId="4" xfId="0" applyFont="1" applyFill="1" applyBorder="1" applyAlignment="1">
      <alignment vertical="top" wrapText="1" shrinkToFit="1"/>
    </xf>
    <xf numFmtId="0" fontId="5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/>
    </xf>
    <xf numFmtId="14" fontId="6" fillId="2" borderId="2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14" fontId="5" fillId="2" borderId="3" xfId="0" applyNumberFormat="1" applyFont="1" applyFill="1" applyBorder="1" applyAlignment="1">
      <alignment horizontal="center" vertical="top"/>
    </xf>
    <xf numFmtId="8" fontId="5" fillId="2" borderId="3" xfId="0" applyNumberFormat="1" applyFont="1" applyFill="1" applyBorder="1" applyAlignment="1">
      <alignment vertical="top"/>
    </xf>
    <xf numFmtId="0" fontId="5" fillId="0" borderId="4" xfId="0" applyFont="1" applyFill="1" applyBorder="1" applyAlignment="1">
      <alignment vertical="top" wrapText="1"/>
    </xf>
    <xf numFmtId="164" fontId="6" fillId="2" borderId="3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14" fontId="5" fillId="2" borderId="3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 shrinkToFit="1"/>
    </xf>
    <xf numFmtId="14" fontId="5" fillId="2" borderId="3" xfId="0" applyNumberFormat="1" applyFont="1" applyFill="1" applyBorder="1" applyAlignment="1">
      <alignment horizontal="center" vertical="top" wrapText="1"/>
    </xf>
    <xf numFmtId="166" fontId="5" fillId="2" borderId="3" xfId="0" applyNumberFormat="1" applyFont="1" applyFill="1" applyBorder="1" applyAlignment="1">
      <alignment vertical="top" wrapText="1"/>
    </xf>
    <xf numFmtId="0" fontId="5" fillId="0" borderId="3" xfId="0" applyFont="1" applyBorder="1" applyAlignment="1">
      <alignment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vertical="center" wrapText="1"/>
    </xf>
    <xf numFmtId="164" fontId="6" fillId="5" borderId="3" xfId="0" applyNumberFormat="1" applyFont="1" applyFill="1" applyBorder="1" applyAlignment="1">
      <alignment vertical="top"/>
    </xf>
    <xf numFmtId="164" fontId="6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13" fillId="0" borderId="0" xfId="0" applyFont="1" applyFill="1"/>
    <xf numFmtId="14" fontId="16" fillId="2" borderId="3" xfId="0" applyNumberFormat="1" applyFont="1" applyFill="1" applyBorder="1" applyAlignment="1">
      <alignment horizontal="center" vertical="center"/>
    </xf>
    <xf numFmtId="164" fontId="16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/>
    <xf numFmtId="0" fontId="16" fillId="2" borderId="0" xfId="0" applyFont="1" applyFill="1" applyBorder="1" applyAlignment="1">
      <alignment horizontal="center" wrapText="1"/>
    </xf>
    <xf numFmtId="17" fontId="16" fillId="2" borderId="0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Border="1"/>
    <xf numFmtId="0" fontId="13" fillId="0" borderId="0" xfId="0" applyFont="1"/>
    <xf numFmtId="0" fontId="1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 wrapText="1"/>
    </xf>
    <xf numFmtId="1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 wrapText="1"/>
    </xf>
    <xf numFmtId="14" fontId="20" fillId="0" borderId="3" xfId="0" applyNumberFormat="1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0" fontId="22" fillId="0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/>
    </xf>
    <xf numFmtId="166" fontId="24" fillId="0" borderId="3" xfId="0" applyNumberFormat="1" applyFont="1" applyFill="1" applyBorder="1" applyAlignment="1">
      <alignment horizontal="center" vertical="center" wrapText="1"/>
    </xf>
    <xf numFmtId="166" fontId="24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5" fillId="0" borderId="0" xfId="0" applyFont="1" applyAlignment="1">
      <alignment vertical="top"/>
    </xf>
    <xf numFmtId="164" fontId="27" fillId="7" borderId="3" xfId="0" applyNumberFormat="1" applyFont="1" applyFill="1" applyBorder="1" applyAlignment="1">
      <alignment vertical="top"/>
    </xf>
    <xf numFmtId="164" fontId="28" fillId="7" borderId="3" xfId="0" applyNumberFormat="1" applyFont="1" applyFill="1" applyBorder="1" applyAlignment="1">
      <alignment vertical="top"/>
    </xf>
    <xf numFmtId="164" fontId="28" fillId="7" borderId="3" xfId="0" applyNumberFormat="1" applyFont="1" applyFill="1" applyBorder="1" applyAlignment="1">
      <alignment horizontal="center" vertical="top"/>
    </xf>
    <xf numFmtId="164" fontId="28" fillId="7" borderId="3" xfId="0" applyNumberFormat="1" applyFont="1" applyFill="1" applyBorder="1" applyAlignment="1">
      <alignment vertical="center"/>
    </xf>
    <xf numFmtId="0" fontId="29" fillId="0" borderId="0" xfId="0" applyFont="1" applyAlignment="1">
      <alignment vertical="top"/>
    </xf>
    <xf numFmtId="0" fontId="26" fillId="2" borderId="3" xfId="0" applyFont="1" applyFill="1" applyBorder="1" applyAlignment="1">
      <alignment vertical="top"/>
    </xf>
    <xf numFmtId="0" fontId="26" fillId="2" borderId="3" xfId="0" applyFont="1" applyFill="1" applyBorder="1" applyAlignment="1">
      <alignment horizontal="center" vertical="top"/>
    </xf>
    <xf numFmtId="0" fontId="26" fillId="2" borderId="3" xfId="0" applyFont="1" applyFill="1" applyBorder="1" applyAlignment="1">
      <alignment vertical="top" wrapText="1"/>
    </xf>
    <xf numFmtId="0" fontId="26" fillId="2" borderId="3" xfId="0" applyFont="1" applyFill="1" applyBorder="1" applyAlignment="1">
      <alignment horizontal="left" vertical="top" wrapText="1"/>
    </xf>
    <xf numFmtId="14" fontId="26" fillId="2" borderId="3" xfId="0" applyNumberFormat="1" applyFont="1" applyFill="1" applyBorder="1" applyAlignment="1">
      <alignment horizontal="center" vertical="top"/>
    </xf>
    <xf numFmtId="164" fontId="26" fillId="2" borderId="3" xfId="0" applyNumberFormat="1" applyFont="1" applyFill="1" applyBorder="1" applyAlignment="1">
      <alignment horizontal="center" vertical="top"/>
    </xf>
    <xf numFmtId="0" fontId="26" fillId="2" borderId="3" xfId="0" applyFont="1" applyFill="1" applyBorder="1" applyAlignment="1">
      <alignment horizontal="center" vertical="top" wrapText="1"/>
    </xf>
    <xf numFmtId="0" fontId="26" fillId="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center" wrapText="1"/>
    </xf>
    <xf numFmtId="0" fontId="32" fillId="0" borderId="3" xfId="0" applyFont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14" fontId="31" fillId="2" borderId="3" xfId="0" applyNumberFormat="1" applyFont="1" applyFill="1" applyBorder="1" applyAlignment="1">
      <alignment horizontal="center" vertical="center"/>
    </xf>
    <xf numFmtId="164" fontId="31" fillId="2" borderId="3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vertical="top"/>
    </xf>
    <xf numFmtId="0" fontId="34" fillId="2" borderId="3" xfId="0" applyFont="1" applyFill="1" applyBorder="1" applyAlignment="1">
      <alignment horizontal="center" vertical="top"/>
    </xf>
    <xf numFmtId="0" fontId="35" fillId="2" borderId="3" xfId="0" applyFont="1" applyFill="1" applyBorder="1" applyAlignment="1">
      <alignment vertical="top" wrapText="1"/>
    </xf>
    <xf numFmtId="14" fontId="36" fillId="2" borderId="3" xfId="0" applyNumberFormat="1" applyFont="1" applyFill="1" applyBorder="1" applyAlignment="1">
      <alignment horizontal="center" vertical="top"/>
    </xf>
    <xf numFmtId="164" fontId="36" fillId="2" borderId="3" xfId="0" applyNumberFormat="1" applyFont="1" applyFill="1" applyBorder="1" applyAlignment="1">
      <alignment horizontal="center" vertical="top"/>
    </xf>
    <xf numFmtId="0" fontId="36" fillId="2" borderId="3" xfId="0" applyFont="1" applyFill="1" applyBorder="1" applyAlignment="1">
      <alignment horizontal="center" vertical="top" wrapText="1"/>
    </xf>
    <xf numFmtId="0" fontId="36" fillId="2" borderId="3" xfId="0" applyFont="1" applyFill="1" applyBorder="1" applyAlignment="1">
      <alignment horizontal="left" vertical="top" wrapText="1"/>
    </xf>
    <xf numFmtId="0" fontId="34" fillId="2" borderId="3" xfId="0" applyFont="1" applyFill="1" applyBorder="1" applyAlignment="1">
      <alignment vertical="top" wrapText="1"/>
    </xf>
    <xf numFmtId="0" fontId="37" fillId="2" borderId="3" xfId="0" applyFont="1" applyFill="1" applyBorder="1" applyAlignment="1">
      <alignment vertical="top" wrapText="1"/>
    </xf>
    <xf numFmtId="0" fontId="34" fillId="2" borderId="3" xfId="0" applyFont="1" applyFill="1" applyBorder="1"/>
    <xf numFmtId="0" fontId="34" fillId="2" borderId="3" xfId="0" applyFont="1" applyFill="1" applyBorder="1" applyAlignment="1">
      <alignment horizontal="center" vertical="center"/>
    </xf>
    <xf numFmtId="0" fontId="34" fillId="2" borderId="3" xfId="0" applyFont="1" applyFill="1" applyBorder="1" applyAlignment="1"/>
    <xf numFmtId="14" fontId="36" fillId="2" borderId="3" xfId="0" applyNumberFormat="1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left" vertical="center" wrapText="1"/>
    </xf>
    <xf numFmtId="164" fontId="36" fillId="2" borderId="3" xfId="0" applyNumberFormat="1" applyFont="1" applyFill="1" applyBorder="1" applyAlignment="1">
      <alignment vertical="center"/>
    </xf>
    <xf numFmtId="0" fontId="36" fillId="2" borderId="3" xfId="0" applyFont="1" applyFill="1" applyBorder="1" applyAlignment="1">
      <alignment horizontal="center" vertical="center"/>
    </xf>
    <xf numFmtId="164" fontId="31" fillId="4" borderId="3" xfId="0" applyNumberFormat="1" applyFont="1" applyFill="1" applyBorder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 wrapText="1"/>
    </xf>
    <xf numFmtId="14" fontId="36" fillId="2" borderId="0" xfId="0" applyNumberFormat="1" applyFont="1" applyFill="1" applyBorder="1" applyAlignment="1">
      <alignment horizontal="center" vertical="center"/>
    </xf>
    <xf numFmtId="164" fontId="36" fillId="2" borderId="0" xfId="0" applyNumberFormat="1" applyFont="1" applyFill="1" applyBorder="1"/>
    <xf numFmtId="0" fontId="36" fillId="2" borderId="0" xfId="0" applyFont="1" applyFill="1" applyBorder="1" applyAlignment="1">
      <alignment horizontal="center" wrapText="1"/>
    </xf>
    <xf numFmtId="0" fontId="36" fillId="2" borderId="0" xfId="0" applyFont="1" applyFill="1" applyBorder="1" applyAlignment="1">
      <alignment horizontal="left" wrapText="1"/>
    </xf>
    <xf numFmtId="17" fontId="36" fillId="2" borderId="0" xfId="0" applyNumberFormat="1" applyFont="1" applyFill="1" applyBorder="1" applyAlignment="1">
      <alignment horizontal="center" vertical="center"/>
    </xf>
    <xf numFmtId="4" fontId="36" fillId="2" borderId="0" xfId="0" applyNumberFormat="1" applyFont="1" applyFill="1" applyBorder="1"/>
    <xf numFmtId="0" fontId="36" fillId="2" borderId="0" xfId="0" applyFont="1" applyFill="1" applyBorder="1"/>
    <xf numFmtId="0" fontId="4" fillId="0" borderId="0" xfId="0" applyFont="1" applyAlignment="1">
      <alignment vertical="top"/>
    </xf>
    <xf numFmtId="0" fontId="21" fillId="0" borderId="3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vertical="center"/>
    </xf>
    <xf numFmtId="0" fontId="30" fillId="0" borderId="3" xfId="0" applyFont="1" applyFill="1" applyBorder="1" applyAlignment="1">
      <alignment vertical="center"/>
    </xf>
    <xf numFmtId="14" fontId="11" fillId="2" borderId="3" xfId="0" applyNumberFormat="1" applyFont="1" applyFill="1" applyBorder="1" applyAlignment="1">
      <alignment horizontal="center" vertical="center" wrapText="1"/>
    </xf>
    <xf numFmtId="166" fontId="39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6" fillId="2" borderId="0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1" fillId="6" borderId="2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14" fontId="40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166" fontId="30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29C6F7"/>
      <color rgb="FF33DB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5" Type="http://schemas.openxmlformats.org/officeDocument/2006/relationships/image" Target="../media/image7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88900</xdr:rowOff>
    </xdr:from>
    <xdr:ext cx="2921000" cy="1460500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900"/>
          <a:ext cx="292100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891540</xdr:colOff>
      <xdr:row>15</xdr:row>
      <xdr:rowOff>102871</xdr:rowOff>
    </xdr:from>
    <xdr:to>
      <xdr:col>8</xdr:col>
      <xdr:colOff>857497</xdr:colOff>
      <xdr:row>22</xdr:row>
      <xdr:rowOff>50800</xdr:rowOff>
    </xdr:to>
    <xdr:sp macro="" textlink="">
      <xdr:nvSpPr>
        <xdr:cNvPr id="3" name="37 CuadroTexto">
          <a:extLst/>
        </xdr:cNvPr>
        <xdr:cNvSpPr txBox="1"/>
      </xdr:nvSpPr>
      <xdr:spPr>
        <a:xfrm>
          <a:off x="11330940" y="6452871"/>
          <a:ext cx="3318757" cy="217042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4</xdr:col>
      <xdr:colOff>190500</xdr:colOff>
      <xdr:row>15</xdr:row>
      <xdr:rowOff>148591</xdr:rowOff>
    </xdr:from>
    <xdr:to>
      <xdr:col>7</xdr:col>
      <xdr:colOff>2527</xdr:colOff>
      <xdr:row>21</xdr:row>
      <xdr:rowOff>304800</xdr:rowOff>
    </xdr:to>
    <xdr:sp macro="" textlink="">
      <xdr:nvSpPr>
        <xdr:cNvPr id="4" name="42 CuadroTexto">
          <a:extLst/>
        </xdr:cNvPr>
        <xdr:cNvSpPr txBox="1"/>
      </xdr:nvSpPr>
      <xdr:spPr>
        <a:xfrm>
          <a:off x="7924800" y="6498591"/>
          <a:ext cx="4079227" cy="206120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/>
            <a:t>REVISO</a:t>
          </a:r>
          <a:endParaRPr lang="es-ES" sz="1800" b="1" baseline="0"/>
        </a:p>
        <a:p>
          <a:endParaRPr lang="es-MX" sz="1800">
            <a:effectLst/>
          </a:endParaRPr>
        </a:p>
        <a:p>
          <a:pPr algn="ctr"/>
          <a:r>
            <a:rPr lang="es-E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1800">
            <a:effectLst/>
          </a:endParaRPr>
        </a:p>
        <a:p>
          <a:pPr algn="ctr"/>
          <a:r>
            <a:rPr lang="es-E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ADTVA DIF</a:t>
          </a:r>
          <a:endParaRPr lang="es-MX" sz="1800">
            <a:effectLst/>
          </a:endParaRPr>
        </a:p>
      </xdr:txBody>
    </xdr:sp>
    <xdr:clientData/>
  </xdr:twoCellAnchor>
  <xdr:twoCellAnchor>
    <xdr:from>
      <xdr:col>2</xdr:col>
      <xdr:colOff>406400</xdr:colOff>
      <xdr:row>15</xdr:row>
      <xdr:rowOff>102870</xdr:rowOff>
    </xdr:from>
    <xdr:to>
      <xdr:col>4</xdr:col>
      <xdr:colOff>901701</xdr:colOff>
      <xdr:row>22</xdr:row>
      <xdr:rowOff>63500</xdr:rowOff>
    </xdr:to>
    <xdr:sp macro="" textlink="">
      <xdr:nvSpPr>
        <xdr:cNvPr id="5" name="43 CuadroTexto">
          <a:extLst/>
        </xdr:cNvPr>
        <xdr:cNvSpPr txBox="1"/>
      </xdr:nvSpPr>
      <xdr:spPr>
        <a:xfrm>
          <a:off x="3619500" y="6452870"/>
          <a:ext cx="5016501" cy="218313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 baseline="0"/>
            <a:t>AUTORIZO</a:t>
          </a:r>
        </a:p>
        <a:p>
          <a:pPr algn="ctr"/>
          <a:endParaRPr lang="es-ES" sz="1800" b="1" baseline="0"/>
        </a:p>
        <a:p>
          <a:pPr algn="ctr"/>
          <a:r>
            <a:rPr lang="es-ES" sz="1800" b="1" baseline="0"/>
            <a:t>C. ULISES MARTINEZ ANDRADE                     DIRECTOR EJECUTIVO DEL SISTEMA DIF MUNICIPAL</a:t>
          </a:r>
          <a:endParaRPr lang="es-ES" sz="1800" b="1"/>
        </a:p>
      </xdr:txBody>
    </xdr:sp>
    <xdr:clientData/>
  </xdr:twoCellAnchor>
  <xdr:twoCellAnchor>
    <xdr:from>
      <xdr:col>0</xdr:col>
      <xdr:colOff>114300</xdr:colOff>
      <xdr:row>15</xdr:row>
      <xdr:rowOff>112395</xdr:rowOff>
    </xdr:from>
    <xdr:to>
      <xdr:col>2</xdr:col>
      <xdr:colOff>609600</xdr:colOff>
      <xdr:row>21</xdr:row>
      <xdr:rowOff>0</xdr:rowOff>
    </xdr:to>
    <xdr:sp macro="" textlink="">
      <xdr:nvSpPr>
        <xdr:cNvPr id="6" name="45 CuadroTexto">
          <a:extLst/>
        </xdr:cNvPr>
        <xdr:cNvSpPr txBox="1"/>
      </xdr:nvSpPr>
      <xdr:spPr>
        <a:xfrm>
          <a:off x="114300" y="4201795"/>
          <a:ext cx="3479800" cy="118300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100"/>
            </a:lnSpc>
          </a:pPr>
          <a:r>
            <a:rPr lang="es-ES" sz="1800" b="1"/>
            <a:t>ELABORO</a:t>
          </a:r>
          <a:endParaRPr lang="es-ES" sz="1800" b="1" baseline="0"/>
        </a:p>
        <a:p>
          <a:pPr marL="0" marR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ORALIA PONCE MARTINEZ</a:t>
          </a:r>
          <a:endParaRPr lang="es-MX" sz="1800">
            <a:effectLst/>
          </a:endParaRPr>
        </a:p>
        <a:p>
          <a:pPr algn="ctr">
            <a:lnSpc>
              <a:spcPts val="2100"/>
            </a:lnSpc>
          </a:pPr>
          <a:r>
            <a:rPr lang="es-ES" sz="1800" b="1" baseline="0"/>
            <a:t> </a:t>
          </a:r>
          <a:endParaRPr lang="es-ES" sz="1800" b="1"/>
        </a:p>
      </xdr:txBody>
    </xdr:sp>
    <xdr:clientData/>
  </xdr:twoCellAnchor>
  <xdr:twoCellAnchor editAs="oneCell">
    <xdr:from>
      <xdr:col>7</xdr:col>
      <xdr:colOff>215900</xdr:colOff>
      <xdr:row>0</xdr:row>
      <xdr:rowOff>165100</xdr:rowOff>
    </xdr:from>
    <xdr:to>
      <xdr:col>8</xdr:col>
      <xdr:colOff>1270000</xdr:colOff>
      <xdr:row>5</xdr:row>
      <xdr:rowOff>228600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8800" y="165100"/>
          <a:ext cx="2844800" cy="139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1625600</xdr:colOff>
      <xdr:row>4</xdr:row>
      <xdr:rowOff>119721</xdr:rowOff>
    </xdr:from>
    <xdr:to>
      <xdr:col>10</xdr:col>
      <xdr:colOff>1108684</xdr:colOff>
      <xdr:row>6</xdr:row>
      <xdr:rowOff>197820</xdr:rowOff>
    </xdr:to>
    <xdr:sp macro="" textlink="">
      <xdr:nvSpPr>
        <xdr:cNvPr id="20" name="Rectangle 1">
          <a:extLst/>
        </xdr:cNvPr>
        <xdr:cNvSpPr>
          <a:spLocks noChangeArrowheads="1"/>
        </xdr:cNvSpPr>
      </xdr:nvSpPr>
      <xdr:spPr bwMode="auto">
        <a:xfrm>
          <a:off x="15875000" y="1288121"/>
          <a:ext cx="1921484" cy="66229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MIACP-05</a:t>
          </a:r>
        </a:p>
      </xdr:txBody>
    </xdr:sp>
    <xdr:clientData/>
  </xdr:twoCellAnchor>
  <xdr:twoCellAnchor>
    <xdr:from>
      <xdr:col>8</xdr:col>
      <xdr:colOff>160020</xdr:colOff>
      <xdr:row>15</xdr:row>
      <xdr:rowOff>85727</xdr:rowOff>
    </xdr:from>
    <xdr:to>
      <xdr:col>11</xdr:col>
      <xdr:colOff>104775</xdr:colOff>
      <xdr:row>18</xdr:row>
      <xdr:rowOff>144781</xdr:rowOff>
    </xdr:to>
    <xdr:sp macro="" textlink="">
      <xdr:nvSpPr>
        <xdr:cNvPr id="22" name="37 CuadroTexto">
          <a:extLst/>
        </xdr:cNvPr>
        <xdr:cNvSpPr txBox="1"/>
      </xdr:nvSpPr>
      <xdr:spPr>
        <a:xfrm>
          <a:off x="9464040" y="12232007"/>
          <a:ext cx="2939415" cy="904874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baseline="0"/>
            <a:t>VO.BO.</a:t>
          </a:r>
        </a:p>
        <a:p>
          <a:pPr algn="ctr"/>
          <a:endParaRPr lang="es-ES" sz="1200" b="1" baseline="0"/>
        </a:p>
        <a:p>
          <a:pPr algn="ctr"/>
          <a:r>
            <a:rPr lang="es-ES" sz="1200" b="1" baseline="0"/>
            <a:t>LIC, NUBIA CELESTE MARTINEZ LABRA</a:t>
          </a:r>
        </a:p>
        <a:p>
          <a:pPr algn="ctr"/>
          <a:r>
            <a:rPr lang="es-ES" sz="1200" b="1" baseline="0"/>
            <a:t>COMISARIO DIF</a:t>
          </a:r>
          <a:endParaRPr lang="es-ES" sz="1200" b="1"/>
        </a:p>
      </xdr:txBody>
    </xdr:sp>
    <xdr:clientData/>
  </xdr:twoCellAnchor>
  <xdr:twoCellAnchor>
    <xdr:from>
      <xdr:col>4</xdr:col>
      <xdr:colOff>723901</xdr:colOff>
      <xdr:row>15</xdr:row>
      <xdr:rowOff>121920</xdr:rowOff>
    </xdr:from>
    <xdr:to>
      <xdr:col>8</xdr:col>
      <xdr:colOff>38100</xdr:colOff>
      <xdr:row>18</xdr:row>
      <xdr:rowOff>114300</xdr:rowOff>
    </xdr:to>
    <xdr:sp macro="" textlink="">
      <xdr:nvSpPr>
        <xdr:cNvPr id="23" name="42 CuadroTexto">
          <a:extLst/>
        </xdr:cNvPr>
        <xdr:cNvSpPr txBox="1"/>
      </xdr:nvSpPr>
      <xdr:spPr>
        <a:xfrm>
          <a:off x="5798821" y="12268200"/>
          <a:ext cx="3543299" cy="8382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/>
            <a:t>REVISO</a:t>
          </a:r>
          <a:endParaRPr lang="es-ES" sz="1200" b="1" baseline="0"/>
        </a:p>
        <a:p>
          <a:pPr algn="ctr"/>
          <a:endParaRPr lang="es-ES" sz="1200" b="1" baseline="0"/>
        </a:p>
        <a:p>
          <a:pPr algn="ctr"/>
          <a:r>
            <a:rPr lang="es-ES" sz="1200" b="1" baseline="0"/>
            <a:t>ING. EVELIA RUBIO RAMIREZ</a:t>
          </a:r>
        </a:p>
        <a:p>
          <a:pPr algn="ctr"/>
          <a:r>
            <a:rPr lang="es-ES" sz="1200" b="1" baseline="0"/>
            <a:t>COORDINADORA ADTVA. DIF MUNICIPAL</a:t>
          </a:r>
          <a:endParaRPr lang="es-ES" sz="1200" b="1"/>
        </a:p>
      </xdr:txBody>
    </xdr:sp>
    <xdr:clientData/>
  </xdr:twoCellAnchor>
  <xdr:twoCellAnchor>
    <xdr:from>
      <xdr:col>2</xdr:col>
      <xdr:colOff>1135380</xdr:colOff>
      <xdr:row>15</xdr:row>
      <xdr:rowOff>85725</xdr:rowOff>
    </xdr:from>
    <xdr:to>
      <xdr:col>4</xdr:col>
      <xdr:colOff>1089660</xdr:colOff>
      <xdr:row>18</xdr:row>
      <xdr:rowOff>142875</xdr:rowOff>
    </xdr:to>
    <xdr:sp macro="" textlink="">
      <xdr:nvSpPr>
        <xdr:cNvPr id="24" name="43 CuadroTexto">
          <a:extLst/>
        </xdr:cNvPr>
        <xdr:cNvSpPr txBox="1"/>
      </xdr:nvSpPr>
      <xdr:spPr>
        <a:xfrm>
          <a:off x="2720340" y="12232005"/>
          <a:ext cx="3444240" cy="90297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baseline="0"/>
            <a:t>AUTORIZO</a:t>
          </a:r>
        </a:p>
        <a:p>
          <a:pPr algn="ctr"/>
          <a:endParaRPr lang="es-ES" sz="1200" b="1" baseline="0"/>
        </a:p>
        <a:p>
          <a:pPr algn="ctr"/>
          <a:r>
            <a:rPr lang="es-ES" sz="1200" b="1" baseline="0"/>
            <a:t>C. ULISES MARTINEZ ANDRADE</a:t>
          </a:r>
        </a:p>
        <a:p>
          <a:pPr algn="ctr"/>
          <a:r>
            <a:rPr lang="es-ES" sz="1200" b="1" baseline="0"/>
            <a:t>DIRECTOR EJECUTIVO DEL DIF MPAL</a:t>
          </a:r>
          <a:endParaRPr lang="es-ES" sz="1200" b="1"/>
        </a:p>
      </xdr:txBody>
    </xdr:sp>
    <xdr:clientData/>
  </xdr:twoCellAnchor>
  <xdr:twoCellAnchor>
    <xdr:from>
      <xdr:col>0</xdr:col>
      <xdr:colOff>198120</xdr:colOff>
      <xdr:row>15</xdr:row>
      <xdr:rowOff>114300</xdr:rowOff>
    </xdr:from>
    <xdr:to>
      <xdr:col>2</xdr:col>
      <xdr:colOff>883920</xdr:colOff>
      <xdr:row>18</xdr:row>
      <xdr:rowOff>38100</xdr:rowOff>
    </xdr:to>
    <xdr:sp macro="" textlink="">
      <xdr:nvSpPr>
        <xdr:cNvPr id="25" name="45 CuadroTexto">
          <a:extLst/>
        </xdr:cNvPr>
        <xdr:cNvSpPr txBox="1"/>
      </xdr:nvSpPr>
      <xdr:spPr>
        <a:xfrm>
          <a:off x="198120" y="12260580"/>
          <a:ext cx="2270760" cy="76962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400"/>
            </a:lnSpc>
          </a:pPr>
          <a:r>
            <a:rPr lang="es-ES" sz="1200" b="1"/>
            <a:t>ELABORO</a:t>
          </a:r>
          <a:endParaRPr lang="es-ES" sz="1200" b="1" baseline="0"/>
        </a:p>
        <a:p>
          <a:pPr algn="ctr">
            <a:lnSpc>
              <a:spcPts val="1500"/>
            </a:lnSpc>
          </a:pPr>
          <a:endParaRPr lang="es-ES" sz="1200" b="1" baseline="0"/>
        </a:p>
        <a:p>
          <a:pPr algn="ctr">
            <a:lnSpc>
              <a:spcPts val="1800"/>
            </a:lnSpc>
          </a:pPr>
          <a:r>
            <a:rPr lang="es-ES" sz="1200" b="1" baseline="0"/>
            <a:t>C. ORALIA PONCE MARTINEZ</a:t>
          </a:r>
          <a:endParaRPr lang="es-ES" sz="1200" b="1"/>
        </a:p>
      </xdr:txBody>
    </xdr:sp>
    <xdr:clientData/>
  </xdr:twoCellAnchor>
  <xdr:twoCellAnchor editAs="oneCell">
    <xdr:from>
      <xdr:col>0</xdr:col>
      <xdr:colOff>215900</xdr:colOff>
      <xdr:row>0</xdr:row>
      <xdr:rowOff>228600</xdr:rowOff>
    </xdr:from>
    <xdr:to>
      <xdr:col>2</xdr:col>
      <xdr:colOff>914400</xdr:colOff>
      <xdr:row>5</xdr:row>
      <xdr:rowOff>165100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228600"/>
          <a:ext cx="3162300" cy="1397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1143000</xdr:colOff>
      <xdr:row>0</xdr:row>
      <xdr:rowOff>203200</xdr:rowOff>
    </xdr:from>
    <xdr:to>
      <xdr:col>10</xdr:col>
      <xdr:colOff>1485900</xdr:colOff>
      <xdr:row>4</xdr:row>
      <xdr:rowOff>63500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92400" y="203200"/>
          <a:ext cx="2781300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2228850</xdr:colOff>
      <xdr:row>4</xdr:row>
      <xdr:rowOff>190500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5143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2705100</xdr:colOff>
      <xdr:row>17</xdr:row>
      <xdr:rowOff>0</xdr:rowOff>
    </xdr:from>
    <xdr:to>
      <xdr:col>8</xdr:col>
      <xdr:colOff>1428750</xdr:colOff>
      <xdr:row>19</xdr:row>
      <xdr:rowOff>723900</xdr:rowOff>
    </xdr:to>
    <xdr:sp macro="" textlink="">
      <xdr:nvSpPr>
        <xdr:cNvPr id="40" name="37 CuadroTexto">
          <a:extLst/>
        </xdr:cNvPr>
        <xdr:cNvSpPr txBox="1"/>
      </xdr:nvSpPr>
      <xdr:spPr>
        <a:xfrm>
          <a:off x="18764250" y="15373350"/>
          <a:ext cx="6248400" cy="14478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 baseline="0"/>
            <a:t>VO. BO.</a:t>
          </a:r>
        </a:p>
        <a:p>
          <a:pPr algn="ctr"/>
          <a:endParaRPr lang="es-ES" sz="2000" b="1" baseline="0"/>
        </a:p>
        <a:p>
          <a:pPr algn="ctr"/>
          <a:r>
            <a:rPr lang="es-ES" sz="2000" b="1" baseline="0"/>
            <a:t>LIC. NUBIA CELESTE MARTINEZ LABRA</a:t>
          </a:r>
        </a:p>
        <a:p>
          <a:pPr algn="ctr"/>
          <a:r>
            <a:rPr lang="es-ES" sz="2000" b="1" baseline="0"/>
            <a:t>COMISARIO DE DIF MUNICIPAL</a:t>
          </a:r>
        </a:p>
      </xdr:txBody>
    </xdr:sp>
    <xdr:clientData/>
  </xdr:twoCellAnchor>
  <xdr:twoCellAnchor>
    <xdr:from>
      <xdr:col>4</xdr:col>
      <xdr:colOff>800100</xdr:colOff>
      <xdr:row>17</xdr:row>
      <xdr:rowOff>228600</xdr:rowOff>
    </xdr:from>
    <xdr:to>
      <xdr:col>6</xdr:col>
      <xdr:colOff>2076449</xdr:colOff>
      <xdr:row>19</xdr:row>
      <xdr:rowOff>704850</xdr:rowOff>
    </xdr:to>
    <xdr:sp macro="" textlink="">
      <xdr:nvSpPr>
        <xdr:cNvPr id="41" name="42 CuadroTexto">
          <a:extLst/>
        </xdr:cNvPr>
        <xdr:cNvSpPr txBox="1"/>
      </xdr:nvSpPr>
      <xdr:spPr>
        <a:xfrm>
          <a:off x="12458700" y="15601950"/>
          <a:ext cx="5676899" cy="12001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pPr algn="ctr"/>
          <a:r>
            <a:rPr lang="es-ES" sz="2400" b="1" baseline="0"/>
            <a:t>ING. EVELIA RUBIO RAMIREZ</a:t>
          </a:r>
        </a:p>
        <a:p>
          <a:pPr algn="ctr"/>
          <a:r>
            <a:rPr lang="es-ES" sz="2400" b="1" baseline="0"/>
            <a:t>COORDINADORA </a:t>
          </a:r>
          <a:r>
            <a:rPr lang="es-MX" sz="2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ADMINISTRATIVA DIF</a:t>
          </a:r>
          <a:endParaRPr lang="es-ES" sz="2400" b="1"/>
        </a:p>
      </xdr:txBody>
    </xdr:sp>
    <xdr:clientData/>
  </xdr:twoCellAnchor>
  <xdr:twoCellAnchor>
    <xdr:from>
      <xdr:col>2</xdr:col>
      <xdr:colOff>1828800</xdr:colOff>
      <xdr:row>17</xdr:row>
      <xdr:rowOff>38100</xdr:rowOff>
    </xdr:from>
    <xdr:to>
      <xdr:col>4</xdr:col>
      <xdr:colOff>19049</xdr:colOff>
      <xdr:row>20</xdr:row>
      <xdr:rowOff>57149</xdr:rowOff>
    </xdr:to>
    <xdr:sp macro="" textlink="">
      <xdr:nvSpPr>
        <xdr:cNvPr id="42" name="43 CuadroTexto">
          <a:extLst/>
        </xdr:cNvPr>
        <xdr:cNvSpPr txBox="1"/>
      </xdr:nvSpPr>
      <xdr:spPr>
        <a:xfrm>
          <a:off x="4743450" y="15411450"/>
          <a:ext cx="6934199" cy="154304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 EJECUTIVO DEL SISTEMA DIF MUNICIPAL</a:t>
          </a:r>
        </a:p>
        <a:p>
          <a:pPr algn="ctr"/>
          <a:endParaRPr lang="es-ES" sz="2400" b="1"/>
        </a:p>
      </xdr:txBody>
    </xdr:sp>
    <xdr:clientData/>
  </xdr:twoCellAnchor>
  <xdr:twoCellAnchor>
    <xdr:from>
      <xdr:col>0</xdr:col>
      <xdr:colOff>83820</xdr:colOff>
      <xdr:row>17</xdr:row>
      <xdr:rowOff>53787</xdr:rowOff>
    </xdr:from>
    <xdr:to>
      <xdr:col>2</xdr:col>
      <xdr:colOff>1104900</xdr:colOff>
      <xdr:row>19</xdr:row>
      <xdr:rowOff>533400</xdr:rowOff>
    </xdr:to>
    <xdr:sp macro="" textlink="">
      <xdr:nvSpPr>
        <xdr:cNvPr id="43" name="45 CuadroTexto">
          <a:extLst/>
        </xdr:cNvPr>
        <xdr:cNvSpPr txBox="1"/>
      </xdr:nvSpPr>
      <xdr:spPr>
        <a:xfrm>
          <a:off x="83820" y="15084237"/>
          <a:ext cx="3764280" cy="1203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100"/>
            </a:lnSpc>
          </a:pPr>
          <a:r>
            <a:rPr lang="es-ES" sz="2400" b="1"/>
            <a:t>ELABORO</a:t>
          </a:r>
          <a:endParaRPr lang="es-ES" sz="2400" b="1" baseline="0"/>
        </a:p>
        <a:p>
          <a:pPr algn="ctr">
            <a:lnSpc>
              <a:spcPts val="2100"/>
            </a:lnSpc>
          </a:pPr>
          <a:r>
            <a:rPr lang="es-ES" sz="2400" b="1" baseline="0"/>
            <a:t>C. ORALIA PONCE MARTINEZ</a:t>
          </a:r>
          <a:endParaRPr lang="es-ES" sz="2400" b="1"/>
        </a:p>
      </xdr:txBody>
    </xdr:sp>
    <xdr:clientData/>
  </xdr:twoCellAnchor>
  <xdr:oneCellAnchor>
    <xdr:from>
      <xdr:col>0</xdr:col>
      <xdr:colOff>228600</xdr:colOff>
      <xdr:row>20</xdr:row>
      <xdr:rowOff>76200</xdr:rowOff>
    </xdr:from>
    <xdr:ext cx="3981450" cy="1866900"/>
    <xdr:pic>
      <xdr:nvPicPr>
        <xdr:cNvPr id="5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335500"/>
          <a:ext cx="39814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381001</xdr:colOff>
      <xdr:row>37</xdr:row>
      <xdr:rowOff>89647</xdr:rowOff>
    </xdr:from>
    <xdr:to>
      <xdr:col>8</xdr:col>
      <xdr:colOff>739141</xdr:colOff>
      <xdr:row>42</xdr:row>
      <xdr:rowOff>209550</xdr:rowOff>
    </xdr:to>
    <xdr:sp macro="" textlink="">
      <xdr:nvSpPr>
        <xdr:cNvPr id="52" name="37 CuadroTexto">
          <a:extLst/>
        </xdr:cNvPr>
        <xdr:cNvSpPr txBox="1"/>
      </xdr:nvSpPr>
      <xdr:spPr>
        <a:xfrm>
          <a:off x="16440151" y="31541197"/>
          <a:ext cx="7882890" cy="265355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4</xdr:col>
      <xdr:colOff>666750</xdr:colOff>
      <xdr:row>37</xdr:row>
      <xdr:rowOff>57150</xdr:rowOff>
    </xdr:from>
    <xdr:to>
      <xdr:col>6</xdr:col>
      <xdr:colOff>2095500</xdr:colOff>
      <xdr:row>42</xdr:row>
      <xdr:rowOff>38100</xdr:rowOff>
    </xdr:to>
    <xdr:sp macro="" textlink="">
      <xdr:nvSpPr>
        <xdr:cNvPr id="53" name="42 CuadroTexto">
          <a:extLst/>
        </xdr:cNvPr>
        <xdr:cNvSpPr txBox="1"/>
      </xdr:nvSpPr>
      <xdr:spPr>
        <a:xfrm>
          <a:off x="12325350" y="31508700"/>
          <a:ext cx="5829300" cy="2514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REVISO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ING. EVELIA RUBIO RAMIREZ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COORDINADORA </a:t>
          </a:r>
          <a:r>
            <a:rPr kumimoji="0" lang="es-MX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ADTVA DIF</a:t>
          </a: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2</xdr:col>
      <xdr:colOff>1174376</xdr:colOff>
      <xdr:row>38</xdr:row>
      <xdr:rowOff>7620</xdr:rowOff>
    </xdr:from>
    <xdr:to>
      <xdr:col>3</xdr:col>
      <xdr:colOff>3810000</xdr:colOff>
      <xdr:row>42</xdr:row>
      <xdr:rowOff>190499</xdr:rowOff>
    </xdr:to>
    <xdr:sp macro="" textlink="">
      <xdr:nvSpPr>
        <xdr:cNvPr id="54" name="43 CuadroTexto">
          <a:extLst/>
        </xdr:cNvPr>
        <xdr:cNvSpPr txBox="1"/>
      </xdr:nvSpPr>
      <xdr:spPr>
        <a:xfrm>
          <a:off x="3917576" y="30106620"/>
          <a:ext cx="5702674" cy="151637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DIRECTOR 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algn="ctr"/>
          <a:endParaRPr lang="es-ES" sz="2800" b="1"/>
        </a:p>
      </xdr:txBody>
    </xdr:sp>
    <xdr:clientData/>
  </xdr:twoCellAnchor>
  <xdr:twoCellAnchor>
    <xdr:from>
      <xdr:col>0</xdr:col>
      <xdr:colOff>38100</xdr:colOff>
      <xdr:row>40</xdr:row>
      <xdr:rowOff>95250</xdr:rowOff>
    </xdr:from>
    <xdr:to>
      <xdr:col>2</xdr:col>
      <xdr:colOff>1102659</xdr:colOff>
      <xdr:row>41</xdr:row>
      <xdr:rowOff>533399</xdr:rowOff>
    </xdr:to>
    <xdr:sp macro="" textlink="">
      <xdr:nvSpPr>
        <xdr:cNvPr id="55" name="45 CuadroTexto">
          <a:extLst/>
        </xdr:cNvPr>
        <xdr:cNvSpPr txBox="1"/>
      </xdr:nvSpPr>
      <xdr:spPr>
        <a:xfrm>
          <a:off x="38100" y="32594550"/>
          <a:ext cx="3979209" cy="118109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400" b="1"/>
            <a:t>C</a:t>
          </a: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. 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</xdr:txBody>
    </xdr:sp>
    <xdr:clientData/>
  </xdr:twoCellAnchor>
  <xdr:oneCellAnchor>
    <xdr:from>
      <xdr:col>0</xdr:col>
      <xdr:colOff>491490</xdr:colOff>
      <xdr:row>43</xdr:row>
      <xdr:rowOff>285750</xdr:rowOff>
    </xdr:from>
    <xdr:ext cx="3680460" cy="1809750"/>
    <xdr:pic>
      <xdr:nvPicPr>
        <xdr:cNvPr id="6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" y="34632900"/>
          <a:ext cx="368046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304800</xdr:colOff>
      <xdr:row>60</xdr:row>
      <xdr:rowOff>215153</xdr:rowOff>
    </xdr:from>
    <xdr:to>
      <xdr:col>8</xdr:col>
      <xdr:colOff>857497</xdr:colOff>
      <xdr:row>65</xdr:row>
      <xdr:rowOff>57150</xdr:rowOff>
    </xdr:to>
    <xdr:sp macro="" textlink="">
      <xdr:nvSpPr>
        <xdr:cNvPr id="64" name="37 CuadroTexto">
          <a:extLst/>
        </xdr:cNvPr>
        <xdr:cNvSpPr txBox="1"/>
      </xdr:nvSpPr>
      <xdr:spPr>
        <a:xfrm>
          <a:off x="15163800" y="45096953"/>
          <a:ext cx="8077447" cy="1651747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2</xdr:col>
      <xdr:colOff>655321</xdr:colOff>
      <xdr:row>60</xdr:row>
      <xdr:rowOff>188259</xdr:rowOff>
    </xdr:from>
    <xdr:to>
      <xdr:col>3</xdr:col>
      <xdr:colOff>3790950</xdr:colOff>
      <xdr:row>65</xdr:row>
      <xdr:rowOff>209550</xdr:rowOff>
    </xdr:to>
    <xdr:sp macro="" textlink="">
      <xdr:nvSpPr>
        <xdr:cNvPr id="66" name="43 CuadroTexto">
          <a:extLst/>
        </xdr:cNvPr>
        <xdr:cNvSpPr txBox="1"/>
      </xdr:nvSpPr>
      <xdr:spPr>
        <a:xfrm>
          <a:off x="3569971" y="46555959"/>
          <a:ext cx="6755129" cy="192629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114300</xdr:colOff>
      <xdr:row>61</xdr:row>
      <xdr:rowOff>112395</xdr:rowOff>
    </xdr:from>
    <xdr:to>
      <xdr:col>2</xdr:col>
      <xdr:colOff>1181100</xdr:colOff>
      <xdr:row>64</xdr:row>
      <xdr:rowOff>190500</xdr:rowOff>
    </xdr:to>
    <xdr:sp macro="" textlink="">
      <xdr:nvSpPr>
        <xdr:cNvPr id="67" name="45 CuadroTexto">
          <a:extLst/>
        </xdr:cNvPr>
        <xdr:cNvSpPr txBox="1"/>
      </xdr:nvSpPr>
      <xdr:spPr>
        <a:xfrm>
          <a:off x="114300" y="46937295"/>
          <a:ext cx="3981450" cy="116395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</xdr:txBody>
    </xdr:sp>
    <xdr:clientData/>
  </xdr:twoCellAnchor>
  <xdr:oneCellAnchor>
    <xdr:from>
      <xdr:col>0</xdr:col>
      <xdr:colOff>30480</xdr:colOff>
      <xdr:row>66</xdr:row>
      <xdr:rowOff>171450</xdr:rowOff>
    </xdr:from>
    <xdr:ext cx="4008120" cy="1733550"/>
    <xdr:pic>
      <xdr:nvPicPr>
        <xdr:cNvPr id="7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8806100"/>
          <a:ext cx="400812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385761</xdr:colOff>
      <xdr:row>84</xdr:row>
      <xdr:rowOff>224117</xdr:rowOff>
    </xdr:from>
    <xdr:to>
      <xdr:col>8</xdr:col>
      <xdr:colOff>662940</xdr:colOff>
      <xdr:row>89</xdr:row>
      <xdr:rowOff>342900</xdr:rowOff>
    </xdr:to>
    <xdr:sp macro="" textlink="">
      <xdr:nvSpPr>
        <xdr:cNvPr id="76" name="37 CuadroTexto">
          <a:extLst/>
        </xdr:cNvPr>
        <xdr:cNvSpPr txBox="1"/>
      </xdr:nvSpPr>
      <xdr:spPr>
        <a:xfrm>
          <a:off x="15073311" y="58098017"/>
          <a:ext cx="7801929" cy="192853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3</xdr:col>
      <xdr:colOff>2609850</xdr:colOff>
      <xdr:row>85</xdr:row>
      <xdr:rowOff>152399</xdr:rowOff>
    </xdr:from>
    <xdr:to>
      <xdr:col>6</xdr:col>
      <xdr:colOff>411480</xdr:colOff>
      <xdr:row>90</xdr:row>
      <xdr:rowOff>38100</xdr:rowOff>
    </xdr:to>
    <xdr:sp macro="" textlink="">
      <xdr:nvSpPr>
        <xdr:cNvPr id="77" name="42 CuadroTexto">
          <a:extLst/>
        </xdr:cNvPr>
        <xdr:cNvSpPr txBox="1"/>
      </xdr:nvSpPr>
      <xdr:spPr>
        <a:xfrm>
          <a:off x="9144000" y="60883799"/>
          <a:ext cx="6678930" cy="16954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/>
            <a:t>REVISO</a:t>
          </a:r>
          <a:endParaRPr lang="es-MX" sz="2400">
            <a:effectLst/>
          </a:endParaRPr>
        </a:p>
        <a:p>
          <a:pPr algn="ctr"/>
          <a:endParaRPr lang="es-ES" sz="2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2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ADTVA DIF</a:t>
          </a:r>
          <a:endParaRPr lang="es-MX" sz="2400">
            <a:effectLst/>
          </a:endParaRPr>
        </a:p>
        <a:p>
          <a:pPr algn="ctr"/>
          <a:r>
            <a:rPr lang="es-ES" sz="2400" b="1" baseline="0"/>
            <a:t>.</a:t>
          </a:r>
          <a:endParaRPr lang="es-ES" sz="2400" b="1"/>
        </a:p>
      </xdr:txBody>
    </xdr:sp>
    <xdr:clientData/>
  </xdr:twoCellAnchor>
  <xdr:twoCellAnchor>
    <xdr:from>
      <xdr:col>2</xdr:col>
      <xdr:colOff>998221</xdr:colOff>
      <xdr:row>84</xdr:row>
      <xdr:rowOff>285750</xdr:rowOff>
    </xdr:from>
    <xdr:to>
      <xdr:col>3</xdr:col>
      <xdr:colOff>3714750</xdr:colOff>
      <xdr:row>90</xdr:row>
      <xdr:rowOff>76200</xdr:rowOff>
    </xdr:to>
    <xdr:sp macro="" textlink="">
      <xdr:nvSpPr>
        <xdr:cNvPr id="78" name="43 CuadroTexto">
          <a:extLst/>
        </xdr:cNvPr>
        <xdr:cNvSpPr txBox="1"/>
      </xdr:nvSpPr>
      <xdr:spPr>
        <a:xfrm>
          <a:off x="3912871" y="61493400"/>
          <a:ext cx="6336029" cy="20574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algn="ctr"/>
          <a:endParaRPr lang="es-ES" sz="2400" b="1"/>
        </a:p>
      </xdr:txBody>
    </xdr:sp>
    <xdr:clientData/>
  </xdr:twoCellAnchor>
  <xdr:twoCellAnchor>
    <xdr:from>
      <xdr:col>0</xdr:col>
      <xdr:colOff>114300</xdr:colOff>
      <xdr:row>85</xdr:row>
      <xdr:rowOff>112396</xdr:rowOff>
    </xdr:from>
    <xdr:to>
      <xdr:col>2</xdr:col>
      <xdr:colOff>1238250</xdr:colOff>
      <xdr:row>87</xdr:row>
      <xdr:rowOff>261938</xdr:rowOff>
    </xdr:to>
    <xdr:sp macro="" textlink="">
      <xdr:nvSpPr>
        <xdr:cNvPr id="79" name="45 CuadroTexto">
          <a:extLst/>
        </xdr:cNvPr>
        <xdr:cNvSpPr txBox="1"/>
      </xdr:nvSpPr>
      <xdr:spPr>
        <a:xfrm>
          <a:off x="114300" y="61777246"/>
          <a:ext cx="4038600" cy="873442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  <a:p>
          <a:pPr algn="ctr">
            <a:lnSpc>
              <a:spcPts val="2100"/>
            </a:lnSpc>
          </a:pPr>
          <a:r>
            <a:rPr lang="es-ES" sz="2400" b="1" baseline="0"/>
            <a:t> </a:t>
          </a:r>
          <a:endParaRPr lang="es-ES" sz="2400" b="1"/>
        </a:p>
      </xdr:txBody>
    </xdr:sp>
    <xdr:clientData/>
  </xdr:twoCellAnchor>
  <xdr:oneCellAnchor>
    <xdr:from>
      <xdr:col>0</xdr:col>
      <xdr:colOff>316230</xdr:colOff>
      <xdr:row>91</xdr:row>
      <xdr:rowOff>114300</xdr:rowOff>
    </xdr:from>
    <xdr:ext cx="3950970" cy="1657350"/>
    <xdr:pic>
      <xdr:nvPicPr>
        <xdr:cNvPr id="8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" y="63950850"/>
          <a:ext cx="395097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891540</xdr:colOff>
      <xdr:row>108</xdr:row>
      <xdr:rowOff>342901</xdr:rowOff>
    </xdr:from>
    <xdr:to>
      <xdr:col>8</xdr:col>
      <xdr:colOff>857497</xdr:colOff>
      <xdr:row>113</xdr:row>
      <xdr:rowOff>205741</xdr:rowOff>
    </xdr:to>
    <xdr:sp macro="" textlink="">
      <xdr:nvSpPr>
        <xdr:cNvPr id="88" name="37 CuadroTexto">
          <a:extLst/>
        </xdr:cNvPr>
        <xdr:cNvSpPr txBox="1"/>
      </xdr:nvSpPr>
      <xdr:spPr>
        <a:xfrm>
          <a:off x="16950690" y="75114151"/>
          <a:ext cx="7490707" cy="176784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4</xdr:col>
      <xdr:colOff>361950</xdr:colOff>
      <xdr:row>109</xdr:row>
      <xdr:rowOff>247651</xdr:rowOff>
    </xdr:from>
    <xdr:to>
      <xdr:col>7</xdr:col>
      <xdr:colOff>2527</xdr:colOff>
      <xdr:row>113</xdr:row>
      <xdr:rowOff>152401</xdr:rowOff>
    </xdr:to>
    <xdr:sp macro="" textlink="">
      <xdr:nvSpPr>
        <xdr:cNvPr id="89" name="42 CuadroTexto">
          <a:extLst/>
        </xdr:cNvPr>
        <xdr:cNvSpPr txBox="1"/>
      </xdr:nvSpPr>
      <xdr:spPr>
        <a:xfrm>
          <a:off x="12020550" y="75095101"/>
          <a:ext cx="6803377" cy="1352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ING. EVELIA RUBIO RAMIREZ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COORDINADORA </a:t>
          </a:r>
          <a:r>
            <a:rPr kumimoji="0" lang="es-MX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ADTVA DIF</a:t>
          </a: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algn="ctr"/>
          <a:r>
            <a:rPr lang="es-ES" sz="2400" b="1" baseline="0"/>
            <a:t>.</a:t>
          </a:r>
          <a:endParaRPr lang="es-ES" sz="2400" b="1"/>
        </a:p>
      </xdr:txBody>
    </xdr:sp>
    <xdr:clientData/>
  </xdr:twoCellAnchor>
  <xdr:twoCellAnchor>
    <xdr:from>
      <xdr:col>3</xdr:col>
      <xdr:colOff>152401</xdr:colOff>
      <xdr:row>108</xdr:row>
      <xdr:rowOff>304800</xdr:rowOff>
    </xdr:from>
    <xdr:to>
      <xdr:col>4</xdr:col>
      <xdr:colOff>640080</xdr:colOff>
      <xdr:row>113</xdr:row>
      <xdr:rowOff>247650</xdr:rowOff>
    </xdr:to>
    <xdr:sp macro="" textlink="">
      <xdr:nvSpPr>
        <xdr:cNvPr id="90" name="43 CuadroTexto">
          <a:extLst/>
        </xdr:cNvPr>
        <xdr:cNvSpPr txBox="1"/>
      </xdr:nvSpPr>
      <xdr:spPr>
        <a:xfrm>
          <a:off x="5962651" y="71285100"/>
          <a:ext cx="5612129" cy="13906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ULISES MARTINEZ ANDRADE                                                                                                                                                          DIRECTOR 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114300</xdr:colOff>
      <xdr:row>109</xdr:row>
      <xdr:rowOff>112395</xdr:rowOff>
    </xdr:from>
    <xdr:to>
      <xdr:col>2</xdr:col>
      <xdr:colOff>1905000</xdr:colOff>
      <xdr:row>113</xdr:row>
      <xdr:rowOff>198120</xdr:rowOff>
    </xdr:to>
    <xdr:sp macro="" textlink="">
      <xdr:nvSpPr>
        <xdr:cNvPr id="91" name="45 CuadroTexto">
          <a:extLst/>
        </xdr:cNvPr>
        <xdr:cNvSpPr txBox="1"/>
      </xdr:nvSpPr>
      <xdr:spPr>
        <a:xfrm>
          <a:off x="114300" y="75340845"/>
          <a:ext cx="4705350" cy="15335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C.ORALIA PONCE MARTINEZ</a:t>
          </a:r>
        </a:p>
        <a:p>
          <a:pPr algn="ctr">
            <a:lnSpc>
              <a:spcPts val="2100"/>
            </a:lnSpc>
          </a:pPr>
          <a:r>
            <a:rPr lang="es-ES" sz="2400" b="1" baseline="0"/>
            <a:t> </a:t>
          </a:r>
          <a:endParaRPr lang="es-ES" sz="2400" b="1"/>
        </a:p>
      </xdr:txBody>
    </xdr:sp>
    <xdr:clientData/>
  </xdr:twoCellAnchor>
  <xdr:oneCellAnchor>
    <xdr:from>
      <xdr:col>0</xdr:col>
      <xdr:colOff>240030</xdr:colOff>
      <xdr:row>114</xdr:row>
      <xdr:rowOff>152400</xdr:rowOff>
    </xdr:from>
    <xdr:ext cx="3970020" cy="1562100"/>
    <xdr:pic>
      <xdr:nvPicPr>
        <xdr:cNvPr id="98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" y="77190600"/>
          <a:ext cx="397002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891540</xdr:colOff>
      <xdr:row>132</xdr:row>
      <xdr:rowOff>1</xdr:rowOff>
    </xdr:from>
    <xdr:to>
      <xdr:col>8</xdr:col>
      <xdr:colOff>2038350</xdr:colOff>
      <xdr:row>136</xdr:row>
      <xdr:rowOff>205741</xdr:rowOff>
    </xdr:to>
    <xdr:sp macro="" textlink="">
      <xdr:nvSpPr>
        <xdr:cNvPr id="100" name="37 CuadroTexto">
          <a:extLst/>
        </xdr:cNvPr>
        <xdr:cNvSpPr txBox="1"/>
      </xdr:nvSpPr>
      <xdr:spPr>
        <a:xfrm>
          <a:off x="16950690" y="88677751"/>
          <a:ext cx="8671560" cy="165354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  <a:p>
          <a:pPr algn="ctr"/>
          <a:endParaRPr lang="es-ES" sz="2400" b="1"/>
        </a:p>
      </xdr:txBody>
    </xdr:sp>
    <xdr:clientData/>
  </xdr:twoCellAnchor>
  <xdr:twoCellAnchor>
    <xdr:from>
      <xdr:col>4</xdr:col>
      <xdr:colOff>731520</xdr:colOff>
      <xdr:row>132</xdr:row>
      <xdr:rowOff>19050</xdr:rowOff>
    </xdr:from>
    <xdr:to>
      <xdr:col>7</xdr:col>
      <xdr:colOff>2527</xdr:colOff>
      <xdr:row>136</xdr:row>
      <xdr:rowOff>266700</xdr:rowOff>
    </xdr:to>
    <xdr:sp macro="" textlink="">
      <xdr:nvSpPr>
        <xdr:cNvPr id="101" name="42 CuadroTexto">
          <a:extLst/>
        </xdr:cNvPr>
        <xdr:cNvSpPr txBox="1"/>
      </xdr:nvSpPr>
      <xdr:spPr>
        <a:xfrm>
          <a:off x="12390120" y="88696800"/>
          <a:ext cx="7081507" cy="16954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2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ADTVA DIF</a:t>
          </a:r>
          <a:endParaRPr lang="es-MX" sz="2400">
            <a:effectLst/>
          </a:endParaRPr>
        </a:p>
      </xdr:txBody>
    </xdr:sp>
    <xdr:clientData/>
  </xdr:twoCellAnchor>
  <xdr:twoCellAnchor>
    <xdr:from>
      <xdr:col>3</xdr:col>
      <xdr:colOff>152401</xdr:colOff>
      <xdr:row>132</xdr:row>
      <xdr:rowOff>19050</xdr:rowOff>
    </xdr:from>
    <xdr:to>
      <xdr:col>4</xdr:col>
      <xdr:colOff>640080</xdr:colOff>
      <xdr:row>136</xdr:row>
      <xdr:rowOff>266700</xdr:rowOff>
    </xdr:to>
    <xdr:sp macro="" textlink="">
      <xdr:nvSpPr>
        <xdr:cNvPr id="102" name="43 CuadroTexto">
          <a:extLst/>
        </xdr:cNvPr>
        <xdr:cNvSpPr txBox="1"/>
      </xdr:nvSpPr>
      <xdr:spPr>
        <a:xfrm>
          <a:off x="5962651" y="85077300"/>
          <a:ext cx="5612129" cy="1333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114300</xdr:colOff>
      <xdr:row>132</xdr:row>
      <xdr:rowOff>112395</xdr:rowOff>
    </xdr:from>
    <xdr:to>
      <xdr:col>2</xdr:col>
      <xdr:colOff>1257300</xdr:colOff>
      <xdr:row>136</xdr:row>
      <xdr:rowOff>198120</xdr:rowOff>
    </xdr:to>
    <xdr:sp macro="" textlink="">
      <xdr:nvSpPr>
        <xdr:cNvPr id="103" name="45 CuadroTexto">
          <a:extLst/>
        </xdr:cNvPr>
        <xdr:cNvSpPr txBox="1"/>
      </xdr:nvSpPr>
      <xdr:spPr>
        <a:xfrm>
          <a:off x="114300" y="88790145"/>
          <a:ext cx="4057650" cy="15335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C.. ORALIA PONCE MARTINEZ</a:t>
          </a:r>
        </a:p>
        <a:p>
          <a:pPr algn="ctr">
            <a:lnSpc>
              <a:spcPts val="2100"/>
            </a:lnSpc>
          </a:pPr>
          <a:r>
            <a:rPr lang="es-ES" sz="2400" b="1" baseline="0"/>
            <a:t> </a:t>
          </a:r>
          <a:endParaRPr lang="es-ES" sz="2400" b="1"/>
        </a:p>
      </xdr:txBody>
    </xdr:sp>
    <xdr:clientData/>
  </xdr:twoCellAnchor>
  <xdr:oneCellAnchor>
    <xdr:from>
      <xdr:col>0</xdr:col>
      <xdr:colOff>544830</xdr:colOff>
      <xdr:row>137</xdr:row>
      <xdr:rowOff>190500</xdr:rowOff>
    </xdr:from>
    <xdr:ext cx="3912870" cy="1581150"/>
    <xdr:pic>
      <xdr:nvPicPr>
        <xdr:cNvPr id="11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" y="90678000"/>
          <a:ext cx="391287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891540</xdr:colOff>
      <xdr:row>155</xdr:row>
      <xdr:rowOff>102871</xdr:rowOff>
    </xdr:from>
    <xdr:to>
      <xdr:col>8</xdr:col>
      <xdr:colOff>857497</xdr:colOff>
      <xdr:row>159</xdr:row>
      <xdr:rowOff>247650</xdr:rowOff>
    </xdr:to>
    <xdr:sp macro="" textlink="">
      <xdr:nvSpPr>
        <xdr:cNvPr id="112" name="37 CuadroTexto">
          <a:extLst/>
        </xdr:cNvPr>
        <xdr:cNvSpPr txBox="1"/>
      </xdr:nvSpPr>
      <xdr:spPr>
        <a:xfrm>
          <a:off x="15579090" y="97467421"/>
          <a:ext cx="7490707" cy="159257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4</xdr:col>
      <xdr:colOff>579120</xdr:colOff>
      <xdr:row>154</xdr:row>
      <xdr:rowOff>361950</xdr:rowOff>
    </xdr:from>
    <xdr:to>
      <xdr:col>7</xdr:col>
      <xdr:colOff>40627</xdr:colOff>
      <xdr:row>159</xdr:row>
      <xdr:rowOff>38100</xdr:rowOff>
    </xdr:to>
    <xdr:sp macro="" textlink="">
      <xdr:nvSpPr>
        <xdr:cNvPr id="113" name="42 CuadroTexto">
          <a:extLst/>
        </xdr:cNvPr>
        <xdr:cNvSpPr txBox="1"/>
      </xdr:nvSpPr>
      <xdr:spPr>
        <a:xfrm>
          <a:off x="12237720" y="100984050"/>
          <a:ext cx="7272007" cy="15430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pPr algn="ctr"/>
          <a:endParaRPr lang="es-ES" sz="2400" b="1" baseline="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ING. EVELIA RUBIO RAMIREZ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COORDINADORA </a:t>
          </a:r>
          <a:r>
            <a:rPr kumimoji="0" lang="es-MX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ADTVA DIF</a:t>
          </a: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3</xdr:col>
      <xdr:colOff>152401</xdr:colOff>
      <xdr:row>154</xdr:row>
      <xdr:rowOff>400050</xdr:rowOff>
    </xdr:from>
    <xdr:to>
      <xdr:col>4</xdr:col>
      <xdr:colOff>914400</xdr:colOff>
      <xdr:row>159</xdr:row>
      <xdr:rowOff>114300</xdr:rowOff>
    </xdr:to>
    <xdr:sp macro="" textlink="">
      <xdr:nvSpPr>
        <xdr:cNvPr id="114" name="43 CuadroTexto">
          <a:extLst/>
        </xdr:cNvPr>
        <xdr:cNvSpPr txBox="1"/>
      </xdr:nvSpPr>
      <xdr:spPr>
        <a:xfrm>
          <a:off x="6686551" y="101022150"/>
          <a:ext cx="5886449" cy="15811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114300</xdr:colOff>
      <xdr:row>155</xdr:row>
      <xdr:rowOff>112395</xdr:rowOff>
    </xdr:from>
    <xdr:to>
      <xdr:col>2</xdr:col>
      <xdr:colOff>1809750</xdr:colOff>
      <xdr:row>159</xdr:row>
      <xdr:rowOff>198120</xdr:rowOff>
    </xdr:to>
    <xdr:sp macro="" textlink="">
      <xdr:nvSpPr>
        <xdr:cNvPr id="115" name="45 CuadroTexto">
          <a:extLst/>
        </xdr:cNvPr>
        <xdr:cNvSpPr txBox="1"/>
      </xdr:nvSpPr>
      <xdr:spPr>
        <a:xfrm>
          <a:off x="114300" y="97114995"/>
          <a:ext cx="4438650" cy="15335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  <a:p>
          <a:pPr algn="ctr">
            <a:lnSpc>
              <a:spcPts val="2100"/>
            </a:lnSpc>
          </a:pPr>
          <a:r>
            <a:rPr lang="es-ES" sz="2000" b="1" baseline="0"/>
            <a:t> </a:t>
          </a:r>
          <a:endParaRPr lang="es-ES" sz="2000" b="1"/>
        </a:p>
      </xdr:txBody>
    </xdr:sp>
    <xdr:clientData/>
  </xdr:twoCellAnchor>
  <xdr:oneCellAnchor>
    <xdr:from>
      <xdr:col>0</xdr:col>
      <xdr:colOff>259080</xdr:colOff>
      <xdr:row>160</xdr:row>
      <xdr:rowOff>76200</xdr:rowOff>
    </xdr:from>
    <xdr:ext cx="4103370" cy="1581150"/>
    <xdr:pic>
      <xdr:nvPicPr>
        <xdr:cNvPr id="12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02927150"/>
          <a:ext cx="410337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891540</xdr:colOff>
      <xdr:row>177</xdr:row>
      <xdr:rowOff>400051</xdr:rowOff>
    </xdr:from>
    <xdr:to>
      <xdr:col>8</xdr:col>
      <xdr:colOff>857497</xdr:colOff>
      <xdr:row>182</xdr:row>
      <xdr:rowOff>205741</xdr:rowOff>
    </xdr:to>
    <xdr:sp macro="" textlink="">
      <xdr:nvSpPr>
        <xdr:cNvPr id="124" name="37 CuadroTexto">
          <a:extLst/>
        </xdr:cNvPr>
        <xdr:cNvSpPr txBox="1"/>
      </xdr:nvSpPr>
      <xdr:spPr>
        <a:xfrm>
          <a:off x="16950690" y="113385601"/>
          <a:ext cx="7490707" cy="167259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4</xdr:col>
      <xdr:colOff>731520</xdr:colOff>
      <xdr:row>177</xdr:row>
      <xdr:rowOff>304801</xdr:rowOff>
    </xdr:from>
    <xdr:to>
      <xdr:col>7</xdr:col>
      <xdr:colOff>2527</xdr:colOff>
      <xdr:row>182</xdr:row>
      <xdr:rowOff>167641</xdr:rowOff>
    </xdr:to>
    <xdr:sp macro="" textlink="">
      <xdr:nvSpPr>
        <xdr:cNvPr id="125" name="42 CuadroTexto">
          <a:extLst/>
        </xdr:cNvPr>
        <xdr:cNvSpPr txBox="1"/>
      </xdr:nvSpPr>
      <xdr:spPr>
        <a:xfrm>
          <a:off x="12390120" y="113290351"/>
          <a:ext cx="7081507" cy="172974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pPr algn="ctr"/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2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ADTVA DIF</a:t>
          </a:r>
          <a:endParaRPr lang="es-MX" sz="2400">
            <a:effectLst/>
          </a:endParaRPr>
        </a:p>
      </xdr:txBody>
    </xdr:sp>
    <xdr:clientData/>
  </xdr:twoCellAnchor>
  <xdr:twoCellAnchor>
    <xdr:from>
      <xdr:col>3</xdr:col>
      <xdr:colOff>152401</xdr:colOff>
      <xdr:row>178</xdr:row>
      <xdr:rowOff>102870</xdr:rowOff>
    </xdr:from>
    <xdr:to>
      <xdr:col>4</xdr:col>
      <xdr:colOff>1181100</xdr:colOff>
      <xdr:row>182</xdr:row>
      <xdr:rowOff>7620</xdr:rowOff>
    </xdr:to>
    <xdr:sp macro="" textlink="">
      <xdr:nvSpPr>
        <xdr:cNvPr id="126" name="43 CuadroTexto">
          <a:extLst/>
        </xdr:cNvPr>
        <xdr:cNvSpPr txBox="1"/>
      </xdr:nvSpPr>
      <xdr:spPr>
        <a:xfrm>
          <a:off x="5962651" y="109773720"/>
          <a:ext cx="6153149" cy="1352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114300</xdr:colOff>
      <xdr:row>178</xdr:row>
      <xdr:rowOff>112395</xdr:rowOff>
    </xdr:from>
    <xdr:to>
      <xdr:col>2</xdr:col>
      <xdr:colOff>1504950</xdr:colOff>
      <xdr:row>182</xdr:row>
      <xdr:rowOff>198120</xdr:rowOff>
    </xdr:to>
    <xdr:sp macro="" textlink="">
      <xdr:nvSpPr>
        <xdr:cNvPr id="127" name="45 CuadroTexto">
          <a:extLst/>
        </xdr:cNvPr>
        <xdr:cNvSpPr txBox="1"/>
      </xdr:nvSpPr>
      <xdr:spPr>
        <a:xfrm>
          <a:off x="114300" y="109783245"/>
          <a:ext cx="4133850" cy="117157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  <a:p>
          <a:pPr algn="ctr">
            <a:lnSpc>
              <a:spcPts val="2100"/>
            </a:lnSpc>
          </a:pPr>
          <a:r>
            <a:rPr lang="es-ES" sz="2400" b="1" baseline="0"/>
            <a:t> </a:t>
          </a:r>
          <a:endParaRPr lang="es-ES" sz="2400" b="1"/>
        </a:p>
      </xdr:txBody>
    </xdr:sp>
    <xdr:clientData/>
  </xdr:twoCellAnchor>
  <xdr:oneCellAnchor>
    <xdr:from>
      <xdr:col>0</xdr:col>
      <xdr:colOff>201930</xdr:colOff>
      <xdr:row>183</xdr:row>
      <xdr:rowOff>152400</xdr:rowOff>
    </xdr:from>
    <xdr:ext cx="4217670" cy="1581150"/>
    <xdr:pic>
      <xdr:nvPicPr>
        <xdr:cNvPr id="13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" y="115366800"/>
          <a:ext cx="421767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38100</xdr:colOff>
      <xdr:row>200</xdr:row>
      <xdr:rowOff>381001</xdr:rowOff>
    </xdr:from>
    <xdr:to>
      <xdr:col>8</xdr:col>
      <xdr:colOff>1714500</xdr:colOff>
      <xdr:row>205</xdr:row>
      <xdr:rowOff>205741</xdr:rowOff>
    </xdr:to>
    <xdr:sp macro="" textlink="">
      <xdr:nvSpPr>
        <xdr:cNvPr id="136" name="37 CuadroTexto">
          <a:extLst/>
        </xdr:cNvPr>
        <xdr:cNvSpPr txBox="1"/>
      </xdr:nvSpPr>
      <xdr:spPr>
        <a:xfrm>
          <a:off x="19507200" y="125730001"/>
          <a:ext cx="5791200" cy="172974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3</xdr:col>
      <xdr:colOff>5067300</xdr:colOff>
      <xdr:row>200</xdr:row>
      <xdr:rowOff>323851</xdr:rowOff>
    </xdr:from>
    <xdr:to>
      <xdr:col>7</xdr:col>
      <xdr:colOff>2527</xdr:colOff>
      <xdr:row>205</xdr:row>
      <xdr:rowOff>236221</xdr:rowOff>
    </xdr:to>
    <xdr:sp macro="" textlink="">
      <xdr:nvSpPr>
        <xdr:cNvPr id="137" name="42 CuadroTexto">
          <a:extLst/>
        </xdr:cNvPr>
        <xdr:cNvSpPr txBox="1"/>
      </xdr:nvSpPr>
      <xdr:spPr>
        <a:xfrm>
          <a:off x="11601450" y="125672851"/>
          <a:ext cx="7870177" cy="181737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2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ADMINISTRATIVA  DIF</a:t>
          </a:r>
          <a:endParaRPr lang="es-MX" sz="2400">
            <a:effectLst/>
          </a:endParaRPr>
        </a:p>
        <a:p>
          <a:pPr algn="ctr"/>
          <a:endParaRPr lang="es-ES" sz="2400" b="1" baseline="0"/>
        </a:p>
      </xdr:txBody>
    </xdr:sp>
    <xdr:clientData/>
  </xdr:twoCellAnchor>
  <xdr:twoCellAnchor>
    <xdr:from>
      <xdr:col>3</xdr:col>
      <xdr:colOff>152401</xdr:colOff>
      <xdr:row>201</xdr:row>
      <xdr:rowOff>102870</xdr:rowOff>
    </xdr:from>
    <xdr:to>
      <xdr:col>4</xdr:col>
      <xdr:colOff>1238250</xdr:colOff>
      <xdr:row>205</xdr:row>
      <xdr:rowOff>7620</xdr:rowOff>
    </xdr:to>
    <xdr:sp macro="" textlink="">
      <xdr:nvSpPr>
        <xdr:cNvPr id="138" name="43 CuadroTexto">
          <a:extLst/>
        </xdr:cNvPr>
        <xdr:cNvSpPr txBox="1"/>
      </xdr:nvSpPr>
      <xdr:spPr>
        <a:xfrm>
          <a:off x="6134101" y="122080020"/>
          <a:ext cx="6210299" cy="990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114300</xdr:colOff>
      <xdr:row>201</xdr:row>
      <xdr:rowOff>112395</xdr:rowOff>
    </xdr:from>
    <xdr:to>
      <xdr:col>2</xdr:col>
      <xdr:colOff>1047750</xdr:colOff>
      <xdr:row>205</xdr:row>
      <xdr:rowOff>198120</xdr:rowOff>
    </xdr:to>
    <xdr:sp macro="" textlink="">
      <xdr:nvSpPr>
        <xdr:cNvPr id="139" name="45 CuadroTexto">
          <a:extLst/>
        </xdr:cNvPr>
        <xdr:cNvSpPr txBox="1"/>
      </xdr:nvSpPr>
      <xdr:spPr>
        <a:xfrm>
          <a:off x="114300" y="122089545"/>
          <a:ext cx="3848100" cy="117157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</xdr:txBody>
    </xdr:sp>
    <xdr:clientData/>
  </xdr:twoCellAnchor>
  <xdr:oneCellAnchor>
    <xdr:from>
      <xdr:col>0</xdr:col>
      <xdr:colOff>201930</xdr:colOff>
      <xdr:row>206</xdr:row>
      <xdr:rowOff>152400</xdr:rowOff>
    </xdr:from>
    <xdr:ext cx="4674870" cy="1695450"/>
    <xdr:pic>
      <xdr:nvPicPr>
        <xdr:cNvPr id="14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" y="127768350"/>
          <a:ext cx="467487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2667000</xdr:colOff>
      <xdr:row>224</xdr:row>
      <xdr:rowOff>304801</xdr:rowOff>
    </xdr:from>
    <xdr:to>
      <xdr:col>8</xdr:col>
      <xdr:colOff>857497</xdr:colOff>
      <xdr:row>229</xdr:row>
      <xdr:rowOff>209551</xdr:rowOff>
    </xdr:to>
    <xdr:sp macro="" textlink="">
      <xdr:nvSpPr>
        <xdr:cNvPr id="148" name="37 CuadroTexto">
          <a:extLst/>
        </xdr:cNvPr>
        <xdr:cNvSpPr txBox="1"/>
      </xdr:nvSpPr>
      <xdr:spPr>
        <a:xfrm>
          <a:off x="17354550" y="135274051"/>
          <a:ext cx="5715247" cy="171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4</xdr:col>
      <xdr:colOff>731520</xdr:colOff>
      <xdr:row>225</xdr:row>
      <xdr:rowOff>148591</xdr:rowOff>
    </xdr:from>
    <xdr:to>
      <xdr:col>7</xdr:col>
      <xdr:colOff>2527</xdr:colOff>
      <xdr:row>229</xdr:row>
      <xdr:rowOff>152400</xdr:rowOff>
    </xdr:to>
    <xdr:sp macro="" textlink="">
      <xdr:nvSpPr>
        <xdr:cNvPr id="149" name="42 CuadroTexto">
          <a:extLst/>
        </xdr:cNvPr>
        <xdr:cNvSpPr txBox="1"/>
      </xdr:nvSpPr>
      <xdr:spPr>
        <a:xfrm>
          <a:off x="11666220" y="135479791"/>
          <a:ext cx="6433807" cy="145160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pPr algn="ctr"/>
          <a:r>
            <a:rPr lang="es-ES" sz="2400" b="1" baseline="0"/>
            <a:t>ING. EVELIA RUBIO RAMIREZ</a:t>
          </a:r>
        </a:p>
        <a:p>
          <a:pPr algn="ctr"/>
          <a:r>
            <a:rPr lang="es-ES" sz="2400" b="1" baseline="0"/>
            <a:t>COORDINADOR ADMINISTRATIVA DIF</a:t>
          </a:r>
          <a:endParaRPr lang="es-ES" sz="2400" b="1"/>
        </a:p>
      </xdr:txBody>
    </xdr:sp>
    <xdr:clientData/>
  </xdr:twoCellAnchor>
  <xdr:twoCellAnchor>
    <xdr:from>
      <xdr:col>2</xdr:col>
      <xdr:colOff>2305051</xdr:colOff>
      <xdr:row>225</xdr:row>
      <xdr:rowOff>102870</xdr:rowOff>
    </xdr:from>
    <xdr:to>
      <xdr:col>4</xdr:col>
      <xdr:colOff>640081</xdr:colOff>
      <xdr:row>229</xdr:row>
      <xdr:rowOff>171450</xdr:rowOff>
    </xdr:to>
    <xdr:sp macro="" textlink="">
      <xdr:nvSpPr>
        <xdr:cNvPr id="150" name="43 CuadroTexto">
          <a:extLst/>
        </xdr:cNvPr>
        <xdr:cNvSpPr txBox="1"/>
      </xdr:nvSpPr>
      <xdr:spPr>
        <a:xfrm>
          <a:off x="5048251" y="135434070"/>
          <a:ext cx="6526530" cy="151638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114300</xdr:colOff>
      <xdr:row>225</xdr:row>
      <xdr:rowOff>112395</xdr:rowOff>
    </xdr:from>
    <xdr:to>
      <xdr:col>2</xdr:col>
      <xdr:colOff>1847850</xdr:colOff>
      <xdr:row>228</xdr:row>
      <xdr:rowOff>198120</xdr:rowOff>
    </xdr:to>
    <xdr:sp macro="" textlink="">
      <xdr:nvSpPr>
        <xdr:cNvPr id="151" name="45 CuadroTexto">
          <a:extLst/>
        </xdr:cNvPr>
        <xdr:cNvSpPr txBox="1"/>
      </xdr:nvSpPr>
      <xdr:spPr>
        <a:xfrm>
          <a:off x="114300" y="135443595"/>
          <a:ext cx="4476750" cy="117157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  <a:p>
          <a:pPr algn="ctr">
            <a:lnSpc>
              <a:spcPts val="2100"/>
            </a:lnSpc>
          </a:pPr>
          <a:endParaRPr lang="es-MX" sz="2400">
            <a:effectLst/>
          </a:endParaRPr>
        </a:p>
      </xdr:txBody>
    </xdr:sp>
    <xdr:clientData/>
  </xdr:twoCellAnchor>
  <xdr:oneCellAnchor>
    <xdr:from>
      <xdr:col>0</xdr:col>
      <xdr:colOff>480060</xdr:colOff>
      <xdr:row>230</xdr:row>
      <xdr:rowOff>80010</xdr:rowOff>
    </xdr:from>
    <xdr:ext cx="3558540" cy="1729740"/>
    <xdr:pic>
      <xdr:nvPicPr>
        <xdr:cNvPr id="158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41507210"/>
          <a:ext cx="3558540" cy="172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1562100</xdr:colOff>
      <xdr:row>249</xdr:row>
      <xdr:rowOff>685800</xdr:rowOff>
    </xdr:from>
    <xdr:to>
      <xdr:col>8</xdr:col>
      <xdr:colOff>1657350</xdr:colOff>
      <xdr:row>254</xdr:row>
      <xdr:rowOff>285750</xdr:rowOff>
    </xdr:to>
    <xdr:sp macro="" textlink="">
      <xdr:nvSpPr>
        <xdr:cNvPr id="160" name="37 CuadroTexto">
          <a:extLst/>
        </xdr:cNvPr>
        <xdr:cNvSpPr txBox="1"/>
      </xdr:nvSpPr>
      <xdr:spPr>
        <a:xfrm>
          <a:off x="17621250" y="154743150"/>
          <a:ext cx="7620000" cy="18669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3</xdr:col>
      <xdr:colOff>3886200</xdr:colOff>
      <xdr:row>250</xdr:row>
      <xdr:rowOff>438150</xdr:rowOff>
    </xdr:from>
    <xdr:to>
      <xdr:col>6</xdr:col>
      <xdr:colOff>2285999</xdr:colOff>
      <xdr:row>254</xdr:row>
      <xdr:rowOff>285750</xdr:rowOff>
    </xdr:to>
    <xdr:sp macro="" textlink="">
      <xdr:nvSpPr>
        <xdr:cNvPr id="161" name="42 CuadroTexto">
          <a:extLst/>
        </xdr:cNvPr>
        <xdr:cNvSpPr txBox="1"/>
      </xdr:nvSpPr>
      <xdr:spPr>
        <a:xfrm>
          <a:off x="10420350" y="155219400"/>
          <a:ext cx="7924799" cy="13906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2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ADMINISTRATIVA  DIF</a:t>
          </a:r>
          <a:endParaRPr lang="es-MX" sz="2400">
            <a:effectLst/>
          </a:endParaRPr>
        </a:p>
      </xdr:txBody>
    </xdr:sp>
    <xdr:clientData/>
  </xdr:twoCellAnchor>
  <xdr:twoCellAnchor>
    <xdr:from>
      <xdr:col>2</xdr:col>
      <xdr:colOff>830581</xdr:colOff>
      <xdr:row>250</xdr:row>
      <xdr:rowOff>340657</xdr:rowOff>
    </xdr:from>
    <xdr:to>
      <xdr:col>3</xdr:col>
      <xdr:colOff>3981450</xdr:colOff>
      <xdr:row>254</xdr:row>
      <xdr:rowOff>233083</xdr:rowOff>
    </xdr:to>
    <xdr:sp macro="" textlink="">
      <xdr:nvSpPr>
        <xdr:cNvPr id="162" name="43 CuadroTexto">
          <a:extLst/>
        </xdr:cNvPr>
        <xdr:cNvSpPr txBox="1"/>
      </xdr:nvSpPr>
      <xdr:spPr>
        <a:xfrm>
          <a:off x="3573781" y="150835657"/>
          <a:ext cx="6217919" cy="978276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223838</xdr:colOff>
      <xdr:row>251</xdr:row>
      <xdr:rowOff>112395</xdr:rowOff>
    </xdr:from>
    <xdr:to>
      <xdr:col>2</xdr:col>
      <xdr:colOff>822960</xdr:colOff>
      <xdr:row>254</xdr:row>
      <xdr:rowOff>268941</xdr:rowOff>
    </xdr:to>
    <xdr:sp macro="" textlink="">
      <xdr:nvSpPr>
        <xdr:cNvPr id="163" name="45 CuadroTexto">
          <a:extLst/>
        </xdr:cNvPr>
        <xdr:cNvSpPr txBox="1"/>
      </xdr:nvSpPr>
      <xdr:spPr>
        <a:xfrm>
          <a:off x="223838" y="149616795"/>
          <a:ext cx="2768581" cy="80200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</xdr:txBody>
    </xdr:sp>
    <xdr:clientData/>
  </xdr:twoCellAnchor>
  <xdr:oneCellAnchor>
    <xdr:from>
      <xdr:col>0</xdr:col>
      <xdr:colOff>544830</xdr:colOff>
      <xdr:row>255</xdr:row>
      <xdr:rowOff>266700</xdr:rowOff>
    </xdr:from>
    <xdr:ext cx="4141470" cy="2209800"/>
    <xdr:pic>
      <xdr:nvPicPr>
        <xdr:cNvPr id="17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" y="156952950"/>
          <a:ext cx="414147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739140</xdr:colOff>
      <xdr:row>273</xdr:row>
      <xdr:rowOff>57150</xdr:rowOff>
    </xdr:from>
    <xdr:to>
      <xdr:col>8</xdr:col>
      <xdr:colOff>1371600</xdr:colOff>
      <xdr:row>277</xdr:row>
      <xdr:rowOff>133350</xdr:rowOff>
    </xdr:to>
    <xdr:sp macro="" textlink="">
      <xdr:nvSpPr>
        <xdr:cNvPr id="172" name="37 CuadroTexto">
          <a:extLst/>
        </xdr:cNvPr>
        <xdr:cNvSpPr txBox="1"/>
      </xdr:nvSpPr>
      <xdr:spPr>
        <a:xfrm>
          <a:off x="16798290" y="171640500"/>
          <a:ext cx="8157210" cy="15240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4</xdr:col>
      <xdr:colOff>266700</xdr:colOff>
      <xdr:row>273</xdr:row>
      <xdr:rowOff>0</xdr:rowOff>
    </xdr:from>
    <xdr:to>
      <xdr:col>7</xdr:col>
      <xdr:colOff>2527</xdr:colOff>
      <xdr:row>278</xdr:row>
      <xdr:rowOff>0</xdr:rowOff>
    </xdr:to>
    <xdr:sp macro="" textlink="">
      <xdr:nvSpPr>
        <xdr:cNvPr id="173" name="42 CuadroTexto">
          <a:extLst/>
        </xdr:cNvPr>
        <xdr:cNvSpPr txBox="1"/>
      </xdr:nvSpPr>
      <xdr:spPr>
        <a:xfrm>
          <a:off x="11925300" y="171583350"/>
          <a:ext cx="7546327" cy="18097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2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ADTVA DIF</a:t>
          </a:r>
          <a:endParaRPr lang="es-MX" sz="2400">
            <a:effectLst/>
          </a:endParaRPr>
        </a:p>
      </xdr:txBody>
    </xdr:sp>
    <xdr:clientData/>
  </xdr:twoCellAnchor>
  <xdr:twoCellAnchor>
    <xdr:from>
      <xdr:col>2</xdr:col>
      <xdr:colOff>601981</xdr:colOff>
      <xdr:row>272</xdr:row>
      <xdr:rowOff>171450</xdr:rowOff>
    </xdr:from>
    <xdr:to>
      <xdr:col>4</xdr:col>
      <xdr:colOff>243840</xdr:colOff>
      <xdr:row>277</xdr:row>
      <xdr:rowOff>171450</xdr:rowOff>
    </xdr:to>
    <xdr:sp macro="" textlink="">
      <xdr:nvSpPr>
        <xdr:cNvPr id="174" name="43 CuadroTexto">
          <a:extLst/>
        </xdr:cNvPr>
        <xdr:cNvSpPr txBox="1"/>
      </xdr:nvSpPr>
      <xdr:spPr>
        <a:xfrm>
          <a:off x="3516631" y="171297600"/>
          <a:ext cx="8385809" cy="19050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DIRECTOR 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200025</xdr:colOff>
      <xdr:row>273</xdr:row>
      <xdr:rowOff>112395</xdr:rowOff>
    </xdr:from>
    <xdr:to>
      <xdr:col>2</xdr:col>
      <xdr:colOff>1466850</xdr:colOff>
      <xdr:row>276</xdr:row>
      <xdr:rowOff>304800</xdr:rowOff>
    </xdr:to>
    <xdr:sp macro="" textlink="">
      <xdr:nvSpPr>
        <xdr:cNvPr id="175" name="45 CuadroTexto">
          <a:extLst/>
        </xdr:cNvPr>
        <xdr:cNvSpPr txBox="1"/>
      </xdr:nvSpPr>
      <xdr:spPr>
        <a:xfrm>
          <a:off x="200025" y="168171495"/>
          <a:ext cx="4010025" cy="127825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</xdr:txBody>
    </xdr:sp>
    <xdr:clientData/>
  </xdr:twoCellAnchor>
  <xdr:oneCellAnchor>
    <xdr:from>
      <xdr:col>0</xdr:col>
      <xdr:colOff>392430</xdr:colOff>
      <xdr:row>278</xdr:row>
      <xdr:rowOff>57150</xdr:rowOff>
    </xdr:from>
    <xdr:ext cx="4617720" cy="1847850"/>
    <xdr:pic>
      <xdr:nvPicPr>
        <xdr:cNvPr id="18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72478700"/>
          <a:ext cx="461772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556261</xdr:colOff>
      <xdr:row>299</xdr:row>
      <xdr:rowOff>102871</xdr:rowOff>
    </xdr:from>
    <xdr:to>
      <xdr:col>8</xdr:col>
      <xdr:colOff>640081</xdr:colOff>
      <xdr:row>303</xdr:row>
      <xdr:rowOff>83820</xdr:rowOff>
    </xdr:to>
    <xdr:sp macro="" textlink="">
      <xdr:nvSpPr>
        <xdr:cNvPr id="184" name="37 CuadroTexto">
          <a:extLst/>
        </xdr:cNvPr>
        <xdr:cNvSpPr txBox="1"/>
      </xdr:nvSpPr>
      <xdr:spPr>
        <a:xfrm>
          <a:off x="6545581" y="76234291"/>
          <a:ext cx="2339340" cy="112394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3</xdr:col>
      <xdr:colOff>4495801</xdr:colOff>
      <xdr:row>299</xdr:row>
      <xdr:rowOff>148591</xdr:rowOff>
    </xdr:from>
    <xdr:to>
      <xdr:col>6</xdr:col>
      <xdr:colOff>247651</xdr:colOff>
      <xdr:row>303</xdr:row>
      <xdr:rowOff>209550</xdr:rowOff>
    </xdr:to>
    <xdr:sp macro="" textlink="">
      <xdr:nvSpPr>
        <xdr:cNvPr id="185" name="42 CuadroTexto">
          <a:extLst/>
        </xdr:cNvPr>
        <xdr:cNvSpPr txBox="1"/>
      </xdr:nvSpPr>
      <xdr:spPr>
        <a:xfrm>
          <a:off x="11029951" y="186248041"/>
          <a:ext cx="5276850" cy="150875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/>
            <a:t>REVISO</a:t>
          </a:r>
          <a:endParaRPr lang="es-ES" sz="2000" b="1" baseline="0"/>
        </a:p>
        <a:p>
          <a:endParaRPr lang="es-MX" sz="2000">
            <a:effectLst/>
          </a:endParaRPr>
        </a:p>
        <a:p>
          <a:r>
            <a:rPr lang="es-E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2000">
            <a:effectLst/>
          </a:endParaRPr>
        </a:p>
        <a:p>
          <a:r>
            <a:rPr lang="es-E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ADMINISTRATIVA DIF </a:t>
          </a:r>
          <a:endParaRPr lang="es-MX" sz="2000">
            <a:effectLst/>
          </a:endParaRPr>
        </a:p>
      </xdr:txBody>
    </xdr:sp>
    <xdr:clientData/>
  </xdr:twoCellAnchor>
  <xdr:twoCellAnchor>
    <xdr:from>
      <xdr:col>2</xdr:col>
      <xdr:colOff>640081</xdr:colOff>
      <xdr:row>299</xdr:row>
      <xdr:rowOff>102870</xdr:rowOff>
    </xdr:from>
    <xdr:to>
      <xdr:col>4</xdr:col>
      <xdr:colOff>114300</xdr:colOff>
      <xdr:row>303</xdr:row>
      <xdr:rowOff>171450</xdr:rowOff>
    </xdr:to>
    <xdr:sp macro="" textlink="">
      <xdr:nvSpPr>
        <xdr:cNvPr id="186" name="43 CuadroTexto">
          <a:extLst/>
        </xdr:cNvPr>
        <xdr:cNvSpPr txBox="1"/>
      </xdr:nvSpPr>
      <xdr:spPr>
        <a:xfrm>
          <a:off x="3383281" y="182963820"/>
          <a:ext cx="7665719" cy="151638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AUTORIZO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ULISES MARTINEZ ANDRADE                                                                                                                                                                    DIRECTOR EJECUTIVO DEL SISTEMA DIF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</xdr:txBody>
    </xdr:sp>
    <xdr:clientData/>
  </xdr:twoCellAnchor>
  <xdr:twoCellAnchor>
    <xdr:from>
      <xdr:col>0</xdr:col>
      <xdr:colOff>114300</xdr:colOff>
      <xdr:row>299</xdr:row>
      <xdr:rowOff>112395</xdr:rowOff>
    </xdr:from>
    <xdr:to>
      <xdr:col>2</xdr:col>
      <xdr:colOff>1219200</xdr:colOff>
      <xdr:row>303</xdr:row>
      <xdr:rowOff>198120</xdr:rowOff>
    </xdr:to>
    <xdr:sp macro="" textlink="">
      <xdr:nvSpPr>
        <xdr:cNvPr id="187" name="45 CuadroTexto">
          <a:extLst/>
        </xdr:cNvPr>
        <xdr:cNvSpPr txBox="1"/>
      </xdr:nvSpPr>
      <xdr:spPr>
        <a:xfrm>
          <a:off x="114300" y="186211845"/>
          <a:ext cx="4019550" cy="15335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ELABORO</a:t>
          </a: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C. ORALIA PONCE MARTINEZ</a:t>
          </a:r>
        </a:p>
      </xdr:txBody>
    </xdr:sp>
    <xdr:clientData/>
  </xdr:twoCellAnchor>
  <xdr:oneCellAnchor>
    <xdr:from>
      <xdr:col>0</xdr:col>
      <xdr:colOff>335280</xdr:colOff>
      <xdr:row>304</xdr:row>
      <xdr:rowOff>209550</xdr:rowOff>
    </xdr:from>
    <xdr:ext cx="5665470" cy="1905000"/>
    <xdr:pic>
      <xdr:nvPicPr>
        <xdr:cNvPr id="19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87051950"/>
          <a:ext cx="566547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891540</xdr:colOff>
      <xdr:row>317</xdr:row>
      <xdr:rowOff>342901</xdr:rowOff>
    </xdr:from>
    <xdr:to>
      <xdr:col>8</xdr:col>
      <xdr:colOff>857497</xdr:colOff>
      <xdr:row>323</xdr:row>
      <xdr:rowOff>1</xdr:rowOff>
    </xdr:to>
    <xdr:sp macro="" textlink="">
      <xdr:nvSpPr>
        <xdr:cNvPr id="196" name="37 CuadroTexto">
          <a:extLst/>
        </xdr:cNvPr>
        <xdr:cNvSpPr txBox="1"/>
      </xdr:nvSpPr>
      <xdr:spPr>
        <a:xfrm>
          <a:off x="16950690" y="199453501"/>
          <a:ext cx="7490707" cy="20764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4</xdr:col>
      <xdr:colOff>731520</xdr:colOff>
      <xdr:row>318</xdr:row>
      <xdr:rowOff>148591</xdr:rowOff>
    </xdr:from>
    <xdr:to>
      <xdr:col>7</xdr:col>
      <xdr:colOff>2527</xdr:colOff>
      <xdr:row>322</xdr:row>
      <xdr:rowOff>304800</xdr:rowOff>
    </xdr:to>
    <xdr:sp macro="" textlink="">
      <xdr:nvSpPr>
        <xdr:cNvPr id="197" name="42 CuadroTexto">
          <a:extLst/>
        </xdr:cNvPr>
        <xdr:cNvSpPr txBox="1"/>
      </xdr:nvSpPr>
      <xdr:spPr>
        <a:xfrm>
          <a:off x="12390120" y="199868791"/>
          <a:ext cx="7081507" cy="160400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  <a:endParaRPr lang="es-ES" sz="2400" b="1" baseline="0"/>
        </a:p>
        <a:p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2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ADTVA DIF</a:t>
          </a:r>
          <a:endParaRPr lang="es-MX" sz="2400">
            <a:effectLst/>
          </a:endParaRPr>
        </a:p>
      </xdr:txBody>
    </xdr:sp>
    <xdr:clientData/>
  </xdr:twoCellAnchor>
  <xdr:twoCellAnchor>
    <xdr:from>
      <xdr:col>3</xdr:col>
      <xdr:colOff>152401</xdr:colOff>
      <xdr:row>318</xdr:row>
      <xdr:rowOff>102870</xdr:rowOff>
    </xdr:from>
    <xdr:to>
      <xdr:col>4</xdr:col>
      <xdr:colOff>640080</xdr:colOff>
      <xdr:row>322</xdr:row>
      <xdr:rowOff>323850</xdr:rowOff>
    </xdr:to>
    <xdr:sp macro="" textlink="">
      <xdr:nvSpPr>
        <xdr:cNvPr id="198" name="43 CuadroTexto">
          <a:extLst/>
        </xdr:cNvPr>
        <xdr:cNvSpPr txBox="1"/>
      </xdr:nvSpPr>
      <xdr:spPr>
        <a:xfrm>
          <a:off x="6686551" y="199823070"/>
          <a:ext cx="5612129" cy="166878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 baseline="0"/>
            <a:t>AUTORIZO</a:t>
          </a:r>
        </a:p>
        <a:p>
          <a:pPr algn="ctr"/>
          <a:endParaRPr lang="es-ES" sz="2400" b="1" baseline="0"/>
        </a:p>
        <a:p>
          <a:pPr algn="ctr"/>
          <a:r>
            <a:rPr lang="es-ES" sz="2400" b="1" baseline="0"/>
            <a:t>C. ULISES MARTINEZ ANDRADE S                                           DIRECTOR EJECUTIVO DEL SISTEMA DIF MUNICIPAL</a:t>
          </a:r>
          <a:endParaRPr lang="es-ES" sz="2400" b="1"/>
        </a:p>
      </xdr:txBody>
    </xdr:sp>
    <xdr:clientData/>
  </xdr:twoCellAnchor>
  <xdr:twoCellAnchor>
    <xdr:from>
      <xdr:col>0</xdr:col>
      <xdr:colOff>114300</xdr:colOff>
      <xdr:row>318</xdr:row>
      <xdr:rowOff>112395</xdr:rowOff>
    </xdr:from>
    <xdr:to>
      <xdr:col>2</xdr:col>
      <xdr:colOff>3257550</xdr:colOff>
      <xdr:row>321</xdr:row>
      <xdr:rowOff>198120</xdr:rowOff>
    </xdr:to>
    <xdr:sp macro="" textlink="">
      <xdr:nvSpPr>
        <xdr:cNvPr id="199" name="45 CuadroTexto">
          <a:extLst/>
        </xdr:cNvPr>
        <xdr:cNvSpPr txBox="1"/>
      </xdr:nvSpPr>
      <xdr:spPr>
        <a:xfrm>
          <a:off x="114300" y="199832595"/>
          <a:ext cx="6057900" cy="117157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100"/>
            </a:lnSpc>
          </a:pPr>
          <a:r>
            <a:rPr lang="es-ES" sz="2800" b="1"/>
            <a:t>C. </a:t>
          </a:r>
          <a:r>
            <a:rPr lang="es-ES" sz="2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ORALIA PONCE MARTINEZ COMISIONADA A EAEYD</a:t>
          </a:r>
          <a:r>
            <a:rPr lang="es-ES" sz="2800" b="1" baseline="0"/>
            <a:t> </a:t>
          </a:r>
          <a:endParaRPr lang="es-ES" sz="2800" b="1"/>
        </a:p>
      </xdr:txBody>
    </xdr:sp>
    <xdr:clientData/>
  </xdr:twoCellAnchor>
  <xdr:oneCellAnchor>
    <xdr:from>
      <xdr:col>0</xdr:col>
      <xdr:colOff>144780</xdr:colOff>
      <xdr:row>324</xdr:row>
      <xdr:rowOff>0</xdr:rowOff>
    </xdr:from>
    <xdr:ext cx="4179570" cy="1352550"/>
    <xdr:pic>
      <xdr:nvPicPr>
        <xdr:cNvPr id="20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01891900"/>
          <a:ext cx="417957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891540</xdr:colOff>
      <xdr:row>339</xdr:row>
      <xdr:rowOff>171450</xdr:rowOff>
    </xdr:from>
    <xdr:to>
      <xdr:col>8</xdr:col>
      <xdr:colOff>857497</xdr:colOff>
      <xdr:row>343</xdr:row>
      <xdr:rowOff>762000</xdr:rowOff>
    </xdr:to>
    <xdr:sp macro="" textlink="">
      <xdr:nvSpPr>
        <xdr:cNvPr id="208" name="37 CuadroTexto">
          <a:extLst/>
        </xdr:cNvPr>
        <xdr:cNvSpPr txBox="1"/>
      </xdr:nvSpPr>
      <xdr:spPr>
        <a:xfrm>
          <a:off x="16950690" y="214388700"/>
          <a:ext cx="7490707" cy="20383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4</xdr:col>
      <xdr:colOff>731520</xdr:colOff>
      <xdr:row>339</xdr:row>
      <xdr:rowOff>148591</xdr:rowOff>
    </xdr:from>
    <xdr:to>
      <xdr:col>7</xdr:col>
      <xdr:colOff>2527</xdr:colOff>
      <xdr:row>343</xdr:row>
      <xdr:rowOff>552450</xdr:rowOff>
    </xdr:to>
    <xdr:sp macro="" textlink="">
      <xdr:nvSpPr>
        <xdr:cNvPr id="209" name="42 CuadroTexto">
          <a:extLst/>
        </xdr:cNvPr>
        <xdr:cNvSpPr txBox="1"/>
      </xdr:nvSpPr>
      <xdr:spPr>
        <a:xfrm>
          <a:off x="12390120" y="214365841"/>
          <a:ext cx="7081507" cy="185165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400" b="1"/>
            <a:t>REVISO</a:t>
          </a:r>
        </a:p>
        <a:p>
          <a:pPr algn="ctr"/>
          <a:endParaRPr lang="es-ES" sz="2400" b="1" baseline="0"/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2400">
            <a:effectLst/>
          </a:endParaRPr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2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ADTVA DIF</a:t>
          </a:r>
          <a:endParaRPr lang="es-MX" sz="2400">
            <a:effectLst/>
          </a:endParaRPr>
        </a:p>
      </xdr:txBody>
    </xdr:sp>
    <xdr:clientData/>
  </xdr:twoCellAnchor>
  <xdr:twoCellAnchor>
    <xdr:from>
      <xdr:col>2</xdr:col>
      <xdr:colOff>2705100</xdr:colOff>
      <xdr:row>338</xdr:row>
      <xdr:rowOff>571500</xdr:rowOff>
    </xdr:from>
    <xdr:to>
      <xdr:col>4</xdr:col>
      <xdr:colOff>800099</xdr:colOff>
      <xdr:row>343</xdr:row>
      <xdr:rowOff>819150</xdr:rowOff>
    </xdr:to>
    <xdr:sp macro="" textlink="">
      <xdr:nvSpPr>
        <xdr:cNvPr id="210" name="43 CuadroTexto">
          <a:extLst/>
        </xdr:cNvPr>
        <xdr:cNvSpPr txBox="1"/>
      </xdr:nvSpPr>
      <xdr:spPr>
        <a:xfrm>
          <a:off x="5619750" y="213950550"/>
          <a:ext cx="6838949" cy="25336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800" b="1" baseline="0"/>
            <a:t>AUTORIZO</a:t>
          </a:r>
        </a:p>
        <a:p>
          <a:pPr algn="ctr"/>
          <a:endParaRPr lang="es-ES" sz="2800" b="0" baseline="0"/>
        </a:p>
        <a:p>
          <a:pPr algn="ctr"/>
          <a:r>
            <a:rPr lang="es-ES" sz="2800" b="0" baseline="0"/>
            <a:t>C. ULISES MARTINEZ ANDRADE                                                                                                                                                         SEC</a:t>
          </a:r>
          <a:r>
            <a:rPr lang="es-ES" sz="2800" b="1" baseline="0"/>
            <a:t>RETARIO EJECUTIVO DEL SISTEMA DIF MUNICIPAL</a:t>
          </a:r>
          <a:endParaRPr lang="es-ES" sz="2800" b="1"/>
        </a:p>
      </xdr:txBody>
    </xdr:sp>
    <xdr:clientData/>
  </xdr:twoCellAnchor>
  <xdr:twoCellAnchor>
    <xdr:from>
      <xdr:col>0</xdr:col>
      <xdr:colOff>114300</xdr:colOff>
      <xdr:row>339</xdr:row>
      <xdr:rowOff>112395</xdr:rowOff>
    </xdr:from>
    <xdr:to>
      <xdr:col>2</xdr:col>
      <xdr:colOff>2247900</xdr:colOff>
      <xdr:row>343</xdr:row>
      <xdr:rowOff>381000</xdr:rowOff>
    </xdr:to>
    <xdr:sp macro="" textlink="">
      <xdr:nvSpPr>
        <xdr:cNvPr id="211" name="45 CuadroTexto">
          <a:extLst/>
        </xdr:cNvPr>
        <xdr:cNvSpPr txBox="1"/>
      </xdr:nvSpPr>
      <xdr:spPr>
        <a:xfrm>
          <a:off x="114300" y="214329645"/>
          <a:ext cx="5048250" cy="171640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100"/>
            </a:lnSpc>
          </a:pPr>
          <a:r>
            <a:rPr lang="es-ES" sz="2400" b="1"/>
            <a:t>ELABORO</a:t>
          </a:r>
        </a:p>
        <a:p>
          <a:pPr algn="ctr">
            <a:lnSpc>
              <a:spcPts val="2100"/>
            </a:lnSpc>
          </a:pPr>
          <a:endParaRPr lang="es-ES" sz="2400" b="1" baseline="0"/>
        </a:p>
        <a:p>
          <a:pPr algn="ctr"/>
          <a:r>
            <a:rPr lang="es-E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ORALIA PONCE MARTINEZ</a:t>
          </a:r>
          <a:endParaRPr lang="es-MX" sz="2400">
            <a:effectLst/>
          </a:endParaRPr>
        </a:p>
      </xdr:txBody>
    </xdr:sp>
    <xdr:clientData/>
  </xdr:twoCellAnchor>
  <xdr:oneCellAnchor>
    <xdr:from>
      <xdr:col>0</xdr:col>
      <xdr:colOff>144780</xdr:colOff>
      <xdr:row>345</xdr:row>
      <xdr:rowOff>0</xdr:rowOff>
    </xdr:from>
    <xdr:ext cx="1356360" cy="662940"/>
    <xdr:pic>
      <xdr:nvPicPr>
        <xdr:cNvPr id="218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1678780"/>
          <a:ext cx="13563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1188720</xdr:colOff>
      <xdr:row>345</xdr:row>
      <xdr:rowOff>99060</xdr:rowOff>
    </xdr:from>
    <xdr:to>
      <xdr:col>8</xdr:col>
      <xdr:colOff>746760</xdr:colOff>
      <xdr:row>348</xdr:row>
      <xdr:rowOff>99060</xdr:rowOff>
    </xdr:to>
    <xdr:pic>
      <xdr:nvPicPr>
        <xdr:cNvPr id="219" name="Imagen 193" descr="Logo trazado Jacala FI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81777840"/>
          <a:ext cx="86106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891540</xdr:colOff>
      <xdr:row>362</xdr:row>
      <xdr:rowOff>182880</xdr:rowOff>
    </xdr:from>
    <xdr:to>
      <xdr:col>8</xdr:col>
      <xdr:colOff>857497</xdr:colOff>
      <xdr:row>365</xdr:row>
      <xdr:rowOff>251460</xdr:rowOff>
    </xdr:to>
    <xdr:sp macro="" textlink="">
      <xdr:nvSpPr>
        <xdr:cNvPr id="220" name="37 CuadroTexto">
          <a:extLst/>
        </xdr:cNvPr>
        <xdr:cNvSpPr txBox="1"/>
      </xdr:nvSpPr>
      <xdr:spPr>
        <a:xfrm>
          <a:off x="7490460" y="109804200"/>
          <a:ext cx="2221477" cy="121158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4</xdr:col>
      <xdr:colOff>731520</xdr:colOff>
      <xdr:row>362</xdr:row>
      <xdr:rowOff>148591</xdr:rowOff>
    </xdr:from>
    <xdr:to>
      <xdr:col>7</xdr:col>
      <xdr:colOff>2527</xdr:colOff>
      <xdr:row>365</xdr:row>
      <xdr:rowOff>312420</xdr:rowOff>
    </xdr:to>
    <xdr:sp macro="" textlink="">
      <xdr:nvSpPr>
        <xdr:cNvPr id="221" name="42 CuadroTexto">
          <a:extLst/>
        </xdr:cNvPr>
        <xdr:cNvSpPr txBox="1"/>
      </xdr:nvSpPr>
      <xdr:spPr>
        <a:xfrm>
          <a:off x="5745480" y="108878371"/>
          <a:ext cx="1808467" cy="130682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REVISO</a:t>
          </a:r>
          <a:endParaRPr lang="es-ES" sz="1100" b="1" baseline="0"/>
        </a:p>
        <a:p>
          <a:pPr algn="ctr"/>
          <a:endParaRPr lang="es-ES" sz="1100" b="1" baseline="0"/>
        </a:p>
        <a:p>
          <a:endParaRPr lang="es-MX">
            <a:effectLst/>
          </a:endParaRPr>
        </a:p>
        <a:p>
          <a:pPr algn="ctr"/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>
            <a:effectLst/>
          </a:endParaRPr>
        </a:p>
        <a:p>
          <a:pPr algn="ctr"/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ADTVA DIF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152401</xdr:colOff>
      <xdr:row>362</xdr:row>
      <xdr:rowOff>102870</xdr:rowOff>
    </xdr:from>
    <xdr:to>
      <xdr:col>4</xdr:col>
      <xdr:colOff>640080</xdr:colOff>
      <xdr:row>365</xdr:row>
      <xdr:rowOff>7620</xdr:rowOff>
    </xdr:to>
    <xdr:sp macro="" textlink="">
      <xdr:nvSpPr>
        <xdr:cNvPr id="222" name="43 CuadroTexto">
          <a:extLst/>
        </xdr:cNvPr>
        <xdr:cNvSpPr txBox="1"/>
      </xdr:nvSpPr>
      <xdr:spPr>
        <a:xfrm>
          <a:off x="2529841" y="86925150"/>
          <a:ext cx="2514599" cy="10477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 baseline="0"/>
            <a:t>AUTORIZO</a:t>
          </a:r>
        </a:p>
        <a:p>
          <a:pPr algn="ctr"/>
          <a:endParaRPr lang="es-ES" sz="1100" b="1" baseline="0"/>
        </a:p>
        <a:p>
          <a:pPr algn="ctr"/>
          <a:r>
            <a:rPr lang="es-ES" sz="1100" b="1" baseline="0"/>
            <a:t>LIC. ULISES MARTINEZ ANDRADE SECRETARIO EJECUTIVO DEL SISTEMA DIF MUNICIPAL</a:t>
          </a:r>
          <a:endParaRPr lang="es-ES" sz="1100" b="1"/>
        </a:p>
      </xdr:txBody>
    </xdr:sp>
    <xdr:clientData/>
  </xdr:twoCellAnchor>
  <xdr:twoCellAnchor>
    <xdr:from>
      <xdr:col>0</xdr:col>
      <xdr:colOff>114300</xdr:colOff>
      <xdr:row>362</xdr:row>
      <xdr:rowOff>112395</xdr:rowOff>
    </xdr:from>
    <xdr:to>
      <xdr:col>2</xdr:col>
      <xdr:colOff>441960</xdr:colOff>
      <xdr:row>365</xdr:row>
      <xdr:rowOff>198120</xdr:rowOff>
    </xdr:to>
    <xdr:sp macro="" textlink="">
      <xdr:nvSpPr>
        <xdr:cNvPr id="223" name="45 CuadroTexto">
          <a:extLst/>
        </xdr:cNvPr>
        <xdr:cNvSpPr txBox="1"/>
      </xdr:nvSpPr>
      <xdr:spPr>
        <a:xfrm>
          <a:off x="114300" y="86934675"/>
          <a:ext cx="1912620" cy="12287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100"/>
            </a:lnSpc>
          </a:pPr>
          <a:r>
            <a:rPr lang="es-ES" sz="1100" b="1"/>
            <a:t>ELABORO</a:t>
          </a:r>
          <a:endParaRPr lang="es-ES" sz="1100" b="1" baseline="0"/>
        </a:p>
        <a:p>
          <a:pPr marL="0" marR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PROF. ORALIA PONCE MARTINEZ</a:t>
          </a:r>
          <a:endParaRPr lang="es-MX">
            <a:effectLst/>
          </a:endParaRPr>
        </a:p>
        <a:p>
          <a:pPr algn="ctr">
            <a:lnSpc>
              <a:spcPts val="2100"/>
            </a:lnSpc>
          </a:pPr>
          <a:r>
            <a:rPr lang="es-ES" sz="1100" b="1" baseline="0"/>
            <a:t> </a:t>
          </a:r>
          <a:endParaRPr lang="es-ES" sz="1100" b="1"/>
        </a:p>
      </xdr:txBody>
    </xdr:sp>
    <xdr:clientData/>
  </xdr:twoCellAnchor>
  <xdr:twoCellAnchor editAs="oneCell">
    <xdr:from>
      <xdr:col>7</xdr:col>
      <xdr:colOff>1047750</xdr:colOff>
      <xdr:row>0</xdr:row>
      <xdr:rowOff>0</xdr:rowOff>
    </xdr:from>
    <xdr:to>
      <xdr:col>8</xdr:col>
      <xdr:colOff>1905000</xdr:colOff>
      <xdr:row>4</xdr:row>
      <xdr:rowOff>190500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16850" y="0"/>
          <a:ext cx="4972050" cy="1638300"/>
        </a:xfrm>
        <a:prstGeom prst="rect">
          <a:avLst/>
        </a:prstGeom>
      </xdr:spPr>
    </xdr:pic>
    <xdr:clientData/>
  </xdr:twoCellAnchor>
  <xdr:twoCellAnchor editAs="oneCell">
    <xdr:from>
      <xdr:col>7</xdr:col>
      <xdr:colOff>1543050</xdr:colOff>
      <xdr:row>20</xdr:row>
      <xdr:rowOff>64770</xdr:rowOff>
    </xdr:from>
    <xdr:to>
      <xdr:col>8</xdr:col>
      <xdr:colOff>1866900</xdr:colOff>
      <xdr:row>24</xdr:row>
      <xdr:rowOff>323850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12150" y="17324070"/>
          <a:ext cx="4438650" cy="1706880"/>
        </a:xfrm>
        <a:prstGeom prst="rect">
          <a:avLst/>
        </a:prstGeom>
      </xdr:spPr>
    </xdr:pic>
    <xdr:clientData/>
  </xdr:twoCellAnchor>
  <xdr:twoCellAnchor editAs="oneCell">
    <xdr:from>
      <xdr:col>7</xdr:col>
      <xdr:colOff>1676400</xdr:colOff>
      <xdr:row>43</xdr:row>
      <xdr:rowOff>194310</xdr:rowOff>
    </xdr:from>
    <xdr:to>
      <xdr:col>8</xdr:col>
      <xdr:colOff>1562100</xdr:colOff>
      <xdr:row>47</xdr:row>
      <xdr:rowOff>304800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45500" y="34541460"/>
          <a:ext cx="4000500" cy="1920240"/>
        </a:xfrm>
        <a:prstGeom prst="rect">
          <a:avLst/>
        </a:prstGeom>
      </xdr:spPr>
    </xdr:pic>
    <xdr:clientData/>
  </xdr:twoCellAnchor>
  <xdr:twoCellAnchor editAs="oneCell">
    <xdr:from>
      <xdr:col>7</xdr:col>
      <xdr:colOff>1314450</xdr:colOff>
      <xdr:row>66</xdr:row>
      <xdr:rowOff>163830</xdr:rowOff>
    </xdr:from>
    <xdr:to>
      <xdr:col>8</xdr:col>
      <xdr:colOff>1257300</xdr:colOff>
      <xdr:row>71</xdr:row>
      <xdr:rowOff>228600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783550" y="48798480"/>
          <a:ext cx="4057650" cy="1874520"/>
        </a:xfrm>
        <a:prstGeom prst="rect">
          <a:avLst/>
        </a:prstGeom>
      </xdr:spPr>
    </xdr:pic>
    <xdr:clientData/>
  </xdr:twoCellAnchor>
  <xdr:twoCellAnchor editAs="oneCell">
    <xdr:from>
      <xdr:col>7</xdr:col>
      <xdr:colOff>1162050</xdr:colOff>
      <xdr:row>91</xdr:row>
      <xdr:rowOff>87630</xdr:rowOff>
    </xdr:from>
    <xdr:to>
      <xdr:col>8</xdr:col>
      <xdr:colOff>1371600</xdr:colOff>
      <xdr:row>95</xdr:row>
      <xdr:rowOff>228600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631150" y="63924180"/>
          <a:ext cx="4324350" cy="1588770"/>
        </a:xfrm>
        <a:prstGeom prst="rect">
          <a:avLst/>
        </a:prstGeom>
      </xdr:spPr>
    </xdr:pic>
    <xdr:clientData/>
  </xdr:twoCellAnchor>
  <xdr:twoCellAnchor editAs="oneCell">
    <xdr:from>
      <xdr:col>7</xdr:col>
      <xdr:colOff>1695450</xdr:colOff>
      <xdr:row>114</xdr:row>
      <xdr:rowOff>45720</xdr:rowOff>
    </xdr:from>
    <xdr:to>
      <xdr:col>8</xdr:col>
      <xdr:colOff>1733550</xdr:colOff>
      <xdr:row>118</xdr:row>
      <xdr:rowOff>247650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64550" y="77083920"/>
          <a:ext cx="4152900" cy="1649730"/>
        </a:xfrm>
        <a:prstGeom prst="rect">
          <a:avLst/>
        </a:prstGeom>
      </xdr:spPr>
    </xdr:pic>
    <xdr:clientData/>
  </xdr:twoCellAnchor>
  <xdr:twoCellAnchor editAs="oneCell">
    <xdr:from>
      <xdr:col>7</xdr:col>
      <xdr:colOff>1104900</xdr:colOff>
      <xdr:row>137</xdr:row>
      <xdr:rowOff>133350</xdr:rowOff>
    </xdr:from>
    <xdr:to>
      <xdr:col>8</xdr:col>
      <xdr:colOff>1162050</xdr:colOff>
      <xdr:row>141</xdr:row>
      <xdr:rowOff>342900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74000" y="90620850"/>
          <a:ext cx="4171950" cy="1657350"/>
        </a:xfrm>
        <a:prstGeom prst="rect">
          <a:avLst/>
        </a:prstGeom>
      </xdr:spPr>
    </xdr:pic>
    <xdr:clientData/>
  </xdr:twoCellAnchor>
  <xdr:twoCellAnchor editAs="oneCell">
    <xdr:from>
      <xdr:col>7</xdr:col>
      <xdr:colOff>1162050</xdr:colOff>
      <xdr:row>160</xdr:row>
      <xdr:rowOff>186690</xdr:rowOff>
    </xdr:from>
    <xdr:to>
      <xdr:col>8</xdr:col>
      <xdr:colOff>1504950</xdr:colOff>
      <xdr:row>165</xdr:row>
      <xdr:rowOff>114300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631150" y="103037640"/>
          <a:ext cx="4457700" cy="1737360"/>
        </a:xfrm>
        <a:prstGeom prst="rect">
          <a:avLst/>
        </a:prstGeom>
      </xdr:spPr>
    </xdr:pic>
    <xdr:clientData/>
  </xdr:twoCellAnchor>
  <xdr:twoCellAnchor editAs="oneCell">
    <xdr:from>
      <xdr:col>7</xdr:col>
      <xdr:colOff>1352550</xdr:colOff>
      <xdr:row>183</xdr:row>
      <xdr:rowOff>60960</xdr:rowOff>
    </xdr:from>
    <xdr:to>
      <xdr:col>8</xdr:col>
      <xdr:colOff>1295400</xdr:colOff>
      <xdr:row>187</xdr:row>
      <xdr:rowOff>247650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21650" y="115275360"/>
          <a:ext cx="4057650" cy="1634490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1276350</xdr:colOff>
      <xdr:row>206</xdr:row>
      <xdr:rowOff>285750</xdr:rowOff>
    </xdr:from>
    <xdr:to>
      <xdr:col>8</xdr:col>
      <xdr:colOff>1387641</xdr:colOff>
      <xdr:row>211</xdr:row>
      <xdr:rowOff>114300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745450" y="127901700"/>
          <a:ext cx="4226091" cy="1638300"/>
        </a:xfrm>
        <a:prstGeom prst="rect">
          <a:avLst/>
        </a:prstGeom>
      </xdr:spPr>
    </xdr:pic>
    <xdr:clientData/>
  </xdr:twoCellAnchor>
  <xdr:twoCellAnchor editAs="oneCell">
    <xdr:from>
      <xdr:col>7</xdr:col>
      <xdr:colOff>895350</xdr:colOff>
      <xdr:row>230</xdr:row>
      <xdr:rowOff>133350</xdr:rowOff>
    </xdr:from>
    <xdr:to>
      <xdr:col>8</xdr:col>
      <xdr:colOff>1600200</xdr:colOff>
      <xdr:row>235</xdr:row>
      <xdr:rowOff>38100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64450" y="141560550"/>
          <a:ext cx="4819650" cy="1714500"/>
        </a:xfrm>
        <a:prstGeom prst="rect">
          <a:avLst/>
        </a:prstGeom>
      </xdr:spPr>
    </xdr:pic>
    <xdr:clientData/>
  </xdr:twoCellAnchor>
  <xdr:twoCellAnchor editAs="oneCell">
    <xdr:from>
      <xdr:col>7</xdr:col>
      <xdr:colOff>1733550</xdr:colOff>
      <xdr:row>255</xdr:row>
      <xdr:rowOff>171450</xdr:rowOff>
    </xdr:from>
    <xdr:to>
      <xdr:col>8</xdr:col>
      <xdr:colOff>1752600</xdr:colOff>
      <xdr:row>261</xdr:row>
      <xdr:rowOff>114300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50" y="156857700"/>
          <a:ext cx="4133850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1283970</xdr:colOff>
      <xdr:row>278</xdr:row>
      <xdr:rowOff>232410</xdr:rowOff>
    </xdr:from>
    <xdr:to>
      <xdr:col>8</xdr:col>
      <xdr:colOff>1695450</xdr:colOff>
      <xdr:row>284</xdr:row>
      <xdr:rowOff>133350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05370" y="172653960"/>
          <a:ext cx="4526280" cy="2072640"/>
        </a:xfrm>
        <a:prstGeom prst="rect">
          <a:avLst/>
        </a:prstGeom>
      </xdr:spPr>
    </xdr:pic>
    <xdr:clientData/>
  </xdr:twoCellAnchor>
  <xdr:twoCellAnchor editAs="oneCell">
    <xdr:from>
      <xdr:col>7</xdr:col>
      <xdr:colOff>1535430</xdr:colOff>
      <xdr:row>304</xdr:row>
      <xdr:rowOff>186690</xdr:rowOff>
    </xdr:from>
    <xdr:to>
      <xdr:col>8</xdr:col>
      <xdr:colOff>1562100</xdr:colOff>
      <xdr:row>309</xdr:row>
      <xdr:rowOff>209550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56830" y="187029090"/>
          <a:ext cx="4141470" cy="1832610"/>
        </a:xfrm>
        <a:prstGeom prst="rect">
          <a:avLst/>
        </a:prstGeom>
      </xdr:spPr>
    </xdr:pic>
    <xdr:clientData/>
  </xdr:twoCellAnchor>
  <xdr:twoCellAnchor editAs="oneCell">
    <xdr:from>
      <xdr:col>7</xdr:col>
      <xdr:colOff>1314450</xdr:colOff>
      <xdr:row>323</xdr:row>
      <xdr:rowOff>140970</xdr:rowOff>
    </xdr:from>
    <xdr:to>
      <xdr:col>8</xdr:col>
      <xdr:colOff>1104900</xdr:colOff>
      <xdr:row>327</xdr:row>
      <xdr:rowOff>304800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783550" y="201670920"/>
          <a:ext cx="3905250" cy="161163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4857750</xdr:colOff>
      <xdr:row>60</xdr:row>
      <xdr:rowOff>19050</xdr:rowOff>
    </xdr:from>
    <xdr:to>
      <xdr:col>6</xdr:col>
      <xdr:colOff>1695450</xdr:colOff>
      <xdr:row>65</xdr:row>
      <xdr:rowOff>57149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91900" y="46386750"/>
          <a:ext cx="6362700" cy="1943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230366</xdr:colOff>
      <xdr:row>0</xdr:row>
      <xdr:rowOff>207065</xdr:rowOff>
    </xdr:from>
    <xdr:ext cx="3262134" cy="1329636"/>
    <xdr:pic>
      <xdr:nvPicPr>
        <xdr:cNvPr id="2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66" y="207065"/>
          <a:ext cx="3262134" cy="1329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891540</xdr:colOff>
      <xdr:row>14</xdr:row>
      <xdr:rowOff>102871</xdr:rowOff>
    </xdr:from>
    <xdr:to>
      <xdr:col>9</xdr:col>
      <xdr:colOff>419100</xdr:colOff>
      <xdr:row>19</xdr:row>
      <xdr:rowOff>139700</xdr:rowOff>
    </xdr:to>
    <xdr:sp macro="" textlink="">
      <xdr:nvSpPr>
        <xdr:cNvPr id="21" name="37 CuadroTexto">
          <a:extLst/>
        </xdr:cNvPr>
        <xdr:cNvSpPr txBox="1"/>
      </xdr:nvSpPr>
      <xdr:spPr>
        <a:xfrm>
          <a:off x="10683240" y="10148571"/>
          <a:ext cx="4239260" cy="137032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VO. 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LIC. NUBIA CELESTE MARTINEZ LABRA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COMISARIO DE DIF MUNICIPAL</a:t>
          </a:r>
        </a:p>
      </xdr:txBody>
    </xdr:sp>
    <xdr:clientData/>
  </xdr:twoCellAnchor>
  <xdr:twoCellAnchor>
    <xdr:from>
      <xdr:col>4</xdr:col>
      <xdr:colOff>731520</xdr:colOff>
      <xdr:row>14</xdr:row>
      <xdr:rowOff>148591</xdr:rowOff>
    </xdr:from>
    <xdr:to>
      <xdr:col>7</xdr:col>
      <xdr:colOff>2527</xdr:colOff>
      <xdr:row>19</xdr:row>
      <xdr:rowOff>177800</xdr:rowOff>
    </xdr:to>
    <xdr:sp macro="" textlink="">
      <xdr:nvSpPr>
        <xdr:cNvPr id="22" name="42 CuadroTexto">
          <a:extLst/>
        </xdr:cNvPr>
        <xdr:cNvSpPr txBox="1"/>
      </xdr:nvSpPr>
      <xdr:spPr>
        <a:xfrm>
          <a:off x="6878320" y="10194291"/>
          <a:ext cx="4389107" cy="136270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/>
            <a:t>REVISO</a:t>
          </a:r>
          <a:endParaRPr lang="es-ES" sz="1800" b="1" baseline="0"/>
        </a:p>
        <a:p>
          <a:endParaRPr lang="es-MX" sz="1800">
            <a:effectLst/>
          </a:endParaRPr>
        </a:p>
        <a:p>
          <a:pPr algn="ctr"/>
          <a:r>
            <a:rPr lang="es-E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EVELIA RUBIO RAMIREZ</a:t>
          </a:r>
          <a:endParaRPr lang="es-MX" sz="1800">
            <a:effectLst/>
          </a:endParaRPr>
        </a:p>
        <a:p>
          <a:pPr algn="ctr"/>
          <a:r>
            <a:rPr lang="es-E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COORDINADORA </a:t>
          </a:r>
          <a:r>
            <a:rPr lang="es-MX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ADMINISTRATIVA  DIF</a:t>
          </a:r>
          <a:endParaRPr lang="es-MX" sz="1800">
            <a:effectLst/>
          </a:endParaRPr>
        </a:p>
      </xdr:txBody>
    </xdr:sp>
    <xdr:clientData/>
  </xdr:twoCellAnchor>
  <xdr:twoCellAnchor>
    <xdr:from>
      <xdr:col>2</xdr:col>
      <xdr:colOff>952500</xdr:colOff>
      <xdr:row>14</xdr:row>
      <xdr:rowOff>101600</xdr:rowOff>
    </xdr:from>
    <xdr:to>
      <xdr:col>4</xdr:col>
      <xdr:colOff>1523999</xdr:colOff>
      <xdr:row>19</xdr:row>
      <xdr:rowOff>25400</xdr:rowOff>
    </xdr:to>
    <xdr:sp macro="" textlink="">
      <xdr:nvSpPr>
        <xdr:cNvPr id="23" name="43 CuadroTexto">
          <a:extLst/>
        </xdr:cNvPr>
        <xdr:cNvSpPr txBox="1"/>
      </xdr:nvSpPr>
      <xdr:spPr>
        <a:xfrm>
          <a:off x="3670300" y="11049000"/>
          <a:ext cx="5575299" cy="12573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 baseline="0"/>
            <a:t>AUTORIZO</a:t>
          </a:r>
        </a:p>
        <a:p>
          <a:pPr algn="ctr"/>
          <a:endParaRPr lang="es-ES" sz="1600" b="1" baseline="0"/>
        </a:p>
        <a:p>
          <a:pPr algn="ctr"/>
          <a:r>
            <a:rPr lang="es-ES" sz="1600" b="1" baseline="0"/>
            <a:t>C. ULISES MARTINEZ ANDRADE</a:t>
          </a:r>
        </a:p>
        <a:p>
          <a:pPr algn="ctr"/>
          <a:r>
            <a:rPr lang="es-ES" sz="1600" b="1" baseline="0"/>
            <a:t> DIRECTOR EJECUTIVO DEL SISTEMA DIF MUNICIPAL</a:t>
          </a:r>
          <a:endParaRPr lang="es-ES" sz="1600" b="1"/>
        </a:p>
      </xdr:txBody>
    </xdr:sp>
    <xdr:clientData/>
  </xdr:twoCellAnchor>
  <xdr:twoCellAnchor>
    <xdr:from>
      <xdr:col>0</xdr:col>
      <xdr:colOff>114300</xdr:colOff>
      <xdr:row>14</xdr:row>
      <xdr:rowOff>112395</xdr:rowOff>
    </xdr:from>
    <xdr:to>
      <xdr:col>2</xdr:col>
      <xdr:colOff>441960</xdr:colOff>
      <xdr:row>19</xdr:row>
      <xdr:rowOff>198120</xdr:rowOff>
    </xdr:to>
    <xdr:sp macro="" textlink="">
      <xdr:nvSpPr>
        <xdr:cNvPr id="24" name="45 CuadroTexto">
          <a:extLst/>
        </xdr:cNvPr>
        <xdr:cNvSpPr txBox="1"/>
      </xdr:nvSpPr>
      <xdr:spPr>
        <a:xfrm>
          <a:off x="114300" y="99477195"/>
          <a:ext cx="1744980" cy="12287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100"/>
            </a:lnSpc>
          </a:pPr>
          <a:r>
            <a:rPr lang="es-ES" sz="2000" b="1"/>
            <a:t>ELABORO</a:t>
          </a:r>
          <a:endParaRPr lang="es-ES" sz="2000" b="1" baseline="0"/>
        </a:p>
        <a:p>
          <a:pPr marL="0" marR="0" indent="0" algn="ctr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ORALIA PONCE MARTINEZ</a:t>
          </a:r>
          <a:endParaRPr lang="es-MX" sz="2000">
            <a:effectLst/>
          </a:endParaRPr>
        </a:p>
        <a:p>
          <a:pPr algn="ctr">
            <a:lnSpc>
              <a:spcPts val="2100"/>
            </a:lnSpc>
          </a:pPr>
          <a:r>
            <a:rPr lang="es-ES" sz="2000" b="1" baseline="0"/>
            <a:t> </a:t>
          </a:r>
          <a:endParaRPr lang="es-ES" sz="2000" b="1"/>
        </a:p>
      </xdr:txBody>
    </xdr:sp>
    <xdr:clientData/>
  </xdr:twoCellAnchor>
  <xdr:twoCellAnchor editAs="oneCell">
    <xdr:from>
      <xdr:col>7</xdr:col>
      <xdr:colOff>63500</xdr:colOff>
      <xdr:row>0</xdr:row>
      <xdr:rowOff>142239</xdr:rowOff>
    </xdr:from>
    <xdr:to>
      <xdr:col>9</xdr:col>
      <xdr:colOff>126999</xdr:colOff>
      <xdr:row>6</xdr:row>
      <xdr:rowOff>25400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28400" y="142239"/>
          <a:ext cx="3301999" cy="1483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60" zoomScaleNormal="100" workbookViewId="0">
      <selection activeCell="N17" sqref="N17"/>
    </sheetView>
  </sheetViews>
  <sheetFormatPr baseColWidth="10" defaultRowHeight="18"/>
  <cols>
    <col min="1" max="1" width="26" style="155" customWidth="1"/>
    <col min="2" max="2" width="20.88671875" style="155" customWidth="1"/>
    <col min="3" max="3" width="22.88671875" style="155" customWidth="1"/>
    <col min="4" max="4" width="43" style="155" customWidth="1"/>
    <col min="5" max="5" width="20.33203125" style="155" bestFit="1" customWidth="1"/>
    <col min="6" max="6" width="19.109375" style="155" customWidth="1"/>
    <col min="7" max="7" width="22.77734375" style="155" customWidth="1"/>
    <col min="8" max="8" width="26.109375" style="155" customWidth="1"/>
    <col min="9" max="9" width="23.21875" style="155" customWidth="1"/>
  </cols>
  <sheetData>
    <row r="1" spans="1:9">
      <c r="H1" s="156"/>
    </row>
    <row r="2" spans="1:9">
      <c r="H2" s="156"/>
    </row>
    <row r="3" spans="1:9" ht="22.8">
      <c r="A3" s="143"/>
      <c r="B3" s="266" t="s">
        <v>13</v>
      </c>
      <c r="C3" s="266"/>
      <c r="D3" s="266"/>
      <c r="E3" s="266"/>
      <c r="F3" s="266"/>
      <c r="G3" s="266"/>
      <c r="H3" s="266"/>
      <c r="I3" s="266"/>
    </row>
    <row r="4" spans="1:9" ht="22.8">
      <c r="A4" s="143"/>
      <c r="B4" s="266" t="s">
        <v>307</v>
      </c>
      <c r="C4" s="266"/>
      <c r="D4" s="266"/>
      <c r="E4" s="266"/>
      <c r="F4" s="266"/>
      <c r="G4" s="266"/>
      <c r="H4" s="266"/>
      <c r="I4" s="266"/>
    </row>
    <row r="5" spans="1:9" ht="22.8">
      <c r="A5" s="143"/>
      <c r="B5" s="267" t="s">
        <v>292</v>
      </c>
      <c r="C5" s="267"/>
      <c r="D5" s="267"/>
      <c r="E5" s="267"/>
      <c r="F5" s="267"/>
      <c r="G5" s="267"/>
      <c r="H5" s="267"/>
      <c r="I5" s="267"/>
    </row>
    <row r="6" spans="1:9" ht="22.8">
      <c r="A6" s="143"/>
      <c r="B6" s="268" t="s">
        <v>321</v>
      </c>
      <c r="C6" s="268"/>
      <c r="D6" s="268"/>
      <c r="E6" s="268"/>
      <c r="F6" s="268"/>
      <c r="G6" s="268"/>
      <c r="H6" s="268"/>
      <c r="I6" s="268"/>
    </row>
    <row r="7" spans="1:9" s="259" customFormat="1" ht="73.2" customHeight="1">
      <c r="A7" s="269" t="s">
        <v>11</v>
      </c>
      <c r="B7" s="269" t="s">
        <v>304</v>
      </c>
      <c r="C7" s="269" t="s">
        <v>1</v>
      </c>
      <c r="D7" s="219" t="s">
        <v>2</v>
      </c>
      <c r="E7" s="220" t="s">
        <v>3</v>
      </c>
      <c r="F7" s="220" t="s">
        <v>4</v>
      </c>
      <c r="G7" s="219" t="s">
        <v>5</v>
      </c>
      <c r="H7" s="269" t="s">
        <v>6</v>
      </c>
      <c r="I7" s="221" t="s">
        <v>7</v>
      </c>
    </row>
    <row r="8" spans="1:9" s="259" customFormat="1" ht="73.2" customHeight="1">
      <c r="A8" s="270"/>
      <c r="B8" s="270"/>
      <c r="C8" s="270"/>
      <c r="D8" s="222" t="s">
        <v>8</v>
      </c>
      <c r="E8" s="223" t="s">
        <v>9</v>
      </c>
      <c r="F8" s="223" t="s">
        <v>9</v>
      </c>
      <c r="G8" s="222" t="s">
        <v>10</v>
      </c>
      <c r="H8" s="270"/>
      <c r="I8" s="224" t="s">
        <v>9</v>
      </c>
    </row>
    <row r="9" spans="1:9" s="3" customFormat="1" ht="143.4" customHeight="1">
      <c r="A9" s="226" t="s">
        <v>290</v>
      </c>
      <c r="B9" s="226">
        <v>583</v>
      </c>
      <c r="C9" s="226" t="s">
        <v>291</v>
      </c>
      <c r="D9" s="227" t="s">
        <v>330</v>
      </c>
      <c r="E9" s="228">
        <v>45541</v>
      </c>
      <c r="F9" s="229">
        <v>0</v>
      </c>
      <c r="G9" s="230" t="s">
        <v>230</v>
      </c>
      <c r="H9" s="230" t="s">
        <v>231</v>
      </c>
      <c r="I9" s="225" t="s">
        <v>260</v>
      </c>
    </row>
    <row r="10" spans="1:9" s="29" customFormat="1" ht="25.8">
      <c r="A10" s="231"/>
      <c r="B10" s="232"/>
      <c r="C10" s="231"/>
      <c r="D10" s="233"/>
      <c r="E10" s="234"/>
      <c r="F10" s="235"/>
      <c r="G10" s="236"/>
      <c r="H10" s="236"/>
      <c r="I10" s="237"/>
    </row>
    <row r="11" spans="1:9" s="29" customFormat="1" ht="25.2">
      <c r="A11" s="231"/>
      <c r="B11" s="232"/>
      <c r="C11" s="231"/>
      <c r="D11" s="238"/>
      <c r="E11" s="234"/>
      <c r="F11" s="235"/>
      <c r="G11" s="236"/>
      <c r="H11" s="236"/>
      <c r="I11" s="237"/>
    </row>
    <row r="12" spans="1:9" s="29" customFormat="1" ht="25.2">
      <c r="A12" s="231"/>
      <c r="B12" s="232"/>
      <c r="C12" s="231"/>
      <c r="D12" s="239"/>
      <c r="E12" s="234"/>
      <c r="F12" s="235"/>
      <c r="G12" s="236"/>
      <c r="H12" s="236"/>
      <c r="I12" s="237"/>
    </row>
    <row r="13" spans="1:9" ht="25.2">
      <c r="A13" s="240"/>
      <c r="B13" s="241"/>
      <c r="C13" s="242"/>
      <c r="D13" s="240"/>
      <c r="E13" s="243"/>
      <c r="F13" s="244"/>
      <c r="G13" s="245"/>
      <c r="H13" s="245"/>
      <c r="I13" s="246"/>
    </row>
    <row r="14" spans="1:9" ht="25.2">
      <c r="A14" s="240"/>
      <c r="B14" s="241"/>
      <c r="C14" s="242"/>
      <c r="D14" s="240"/>
      <c r="E14" s="243"/>
      <c r="F14" s="247"/>
      <c r="G14" s="245"/>
      <c r="H14" s="245"/>
      <c r="I14" s="246"/>
    </row>
    <row r="15" spans="1:9" ht="24.6">
      <c r="A15" s="248"/>
      <c r="B15" s="248"/>
      <c r="C15" s="248"/>
      <c r="D15" s="245"/>
      <c r="E15" s="243"/>
      <c r="F15" s="249"/>
      <c r="G15" s="245"/>
      <c r="H15" s="245"/>
      <c r="I15" s="246"/>
    </row>
    <row r="16" spans="1:9" ht="24.6">
      <c r="A16" s="250"/>
      <c r="B16" s="250"/>
      <c r="C16" s="250"/>
      <c r="D16" s="251"/>
      <c r="E16" s="252"/>
      <c r="F16" s="253"/>
      <c r="G16" s="250"/>
      <c r="H16" s="254"/>
      <c r="I16" s="255"/>
    </row>
    <row r="17" spans="1:9" ht="24.6">
      <c r="A17" s="250"/>
      <c r="B17" s="250"/>
      <c r="C17" s="250"/>
      <c r="D17" s="251"/>
      <c r="E17" s="256"/>
      <c r="F17" s="257"/>
      <c r="G17" s="250"/>
      <c r="H17" s="254"/>
      <c r="I17" s="255"/>
    </row>
    <row r="18" spans="1:9" ht="24.6">
      <c r="A18" s="250"/>
      <c r="B18" s="250"/>
      <c r="C18" s="250"/>
      <c r="D18" s="251"/>
      <c r="E18" s="271"/>
      <c r="F18" s="271"/>
      <c r="G18" s="250"/>
      <c r="H18" s="254"/>
      <c r="I18" s="255"/>
    </row>
    <row r="19" spans="1:9" ht="24.6">
      <c r="A19" s="250"/>
      <c r="B19" s="250"/>
      <c r="C19" s="250"/>
      <c r="D19" s="251"/>
      <c r="E19" s="250"/>
      <c r="F19" s="258"/>
      <c r="G19" s="250"/>
      <c r="H19" s="254"/>
      <c r="I19" s="255"/>
    </row>
    <row r="20" spans="1:9" ht="24.6">
      <c r="A20" s="250"/>
      <c r="B20" s="250"/>
      <c r="C20" s="250"/>
      <c r="D20" s="251"/>
      <c r="E20" s="250"/>
      <c r="F20" s="258"/>
      <c r="G20" s="250"/>
      <c r="H20" s="254"/>
      <c r="I20" s="255"/>
    </row>
    <row r="21" spans="1:9" ht="24.6">
      <c r="A21" s="250"/>
      <c r="B21" s="250"/>
      <c r="C21" s="250"/>
      <c r="D21" s="251"/>
      <c r="E21" s="250"/>
      <c r="F21" s="258"/>
      <c r="G21" s="250"/>
      <c r="H21" s="254"/>
      <c r="I21" s="255"/>
    </row>
    <row r="22" spans="1:9" ht="24.6">
      <c r="A22" s="250"/>
      <c r="B22" s="250"/>
      <c r="C22" s="250"/>
      <c r="D22" s="251"/>
      <c r="E22" s="250"/>
      <c r="F22" s="258"/>
      <c r="G22" s="250"/>
      <c r="H22" s="254"/>
      <c r="I22" s="255"/>
    </row>
    <row r="23" spans="1:9" ht="24.6">
      <c r="A23" s="250"/>
      <c r="B23" s="250"/>
      <c r="C23" s="250"/>
      <c r="D23" s="251"/>
      <c r="E23" s="250"/>
      <c r="F23" s="258"/>
      <c r="G23" s="250"/>
      <c r="H23" s="254"/>
      <c r="I23" s="255"/>
    </row>
    <row r="24" spans="1:9" ht="24.6">
      <c r="A24" s="250"/>
      <c r="B24" s="250"/>
      <c r="C24" s="250"/>
      <c r="D24" s="251"/>
      <c r="E24" s="250"/>
      <c r="F24" s="258"/>
      <c r="G24" s="250"/>
      <c r="H24" s="254"/>
      <c r="I24" s="255"/>
    </row>
  </sheetData>
  <mergeCells count="9">
    <mergeCell ref="E18:F18"/>
    <mergeCell ref="B3:I3"/>
    <mergeCell ref="B4:I4"/>
    <mergeCell ref="B5:I5"/>
    <mergeCell ref="B6:I6"/>
    <mergeCell ref="A7:A8"/>
    <mergeCell ref="B7:B8"/>
    <mergeCell ref="C7:C8"/>
    <mergeCell ref="H7:H8"/>
  </mergeCells>
  <pageMargins left="0.7" right="0.7" top="0.75" bottom="0.75" header="0.3" footer="0.3"/>
  <pageSetup scale="54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topLeftCell="A4" zoomScale="60" zoomScaleNormal="100" workbookViewId="0">
      <selection activeCell="D12" sqref="D12"/>
    </sheetView>
  </sheetViews>
  <sheetFormatPr baseColWidth="10" defaultRowHeight="14.4"/>
  <cols>
    <col min="1" max="1" width="24.44140625" customWidth="1"/>
    <col min="3" max="3" width="27.21875" customWidth="1"/>
    <col min="4" max="4" width="55.21875" customWidth="1"/>
    <col min="5" max="5" width="17.77734375" customWidth="1"/>
    <col min="6" max="6" width="15.21875" customWidth="1"/>
    <col min="7" max="7" width="16" customWidth="1"/>
    <col min="8" max="8" width="28.33203125" customWidth="1"/>
    <col min="9" max="9" width="19.77734375" customWidth="1"/>
    <col min="10" max="10" width="35.5546875" customWidth="1"/>
    <col min="11" max="11" width="23.44140625" customWidth="1"/>
  </cols>
  <sheetData>
    <row r="1" spans="1:12" ht="23.4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23.4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2" ht="22.8">
      <c r="A3" s="162"/>
      <c r="B3" s="162"/>
      <c r="C3" s="162"/>
      <c r="D3" s="163"/>
      <c r="E3" s="164"/>
      <c r="F3" s="164"/>
      <c r="G3" s="164"/>
      <c r="H3" s="162"/>
      <c r="I3" s="165"/>
      <c r="J3" s="165"/>
      <c r="K3" s="165"/>
      <c r="L3" s="155"/>
    </row>
    <row r="4" spans="1:12" ht="22.8">
      <c r="A4" s="266" t="s">
        <v>13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155"/>
    </row>
    <row r="5" spans="1:12" ht="22.8">
      <c r="A5" s="266" t="s">
        <v>305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155"/>
    </row>
    <row r="6" spans="1:12" ht="22.8">
      <c r="A6" s="267" t="s">
        <v>293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155"/>
    </row>
    <row r="7" spans="1:12" ht="22.8">
      <c r="A7" s="268" t="s">
        <v>332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155"/>
    </row>
    <row r="8" spans="1:12" ht="45.6">
      <c r="A8" s="272" t="s">
        <v>294</v>
      </c>
      <c r="B8" s="274" t="s">
        <v>295</v>
      </c>
      <c r="C8" s="166" t="s">
        <v>296</v>
      </c>
      <c r="D8" s="166" t="s">
        <v>2</v>
      </c>
      <c r="E8" s="167" t="s">
        <v>3</v>
      </c>
      <c r="F8" s="166" t="s">
        <v>297</v>
      </c>
      <c r="G8" s="166" t="s">
        <v>298</v>
      </c>
      <c r="H8" s="168" t="s">
        <v>4</v>
      </c>
      <c r="I8" s="166" t="s">
        <v>5</v>
      </c>
      <c r="J8" s="272" t="s">
        <v>6</v>
      </c>
      <c r="K8" s="166" t="s">
        <v>7</v>
      </c>
      <c r="L8" s="155"/>
    </row>
    <row r="9" spans="1:12" ht="45.6">
      <c r="A9" s="273"/>
      <c r="B9" s="275"/>
      <c r="C9" s="169" t="s">
        <v>299</v>
      </c>
      <c r="D9" s="169" t="s">
        <v>8</v>
      </c>
      <c r="E9" s="170" t="s">
        <v>300</v>
      </c>
      <c r="F9" s="169" t="s">
        <v>301</v>
      </c>
      <c r="G9" s="169" t="s">
        <v>302</v>
      </c>
      <c r="H9" s="171" t="s">
        <v>9</v>
      </c>
      <c r="I9" s="169" t="s">
        <v>303</v>
      </c>
      <c r="J9" s="273"/>
      <c r="K9" s="172" t="s">
        <v>9</v>
      </c>
      <c r="L9" s="155"/>
    </row>
    <row r="10" spans="1:12" s="158" customFormat="1" ht="142.19999999999999" customHeight="1">
      <c r="A10" s="173" t="s">
        <v>122</v>
      </c>
      <c r="B10" s="174">
        <v>515</v>
      </c>
      <c r="C10" s="262" t="s">
        <v>315</v>
      </c>
      <c r="D10" s="175" t="s">
        <v>333</v>
      </c>
      <c r="E10" s="176">
        <v>46081</v>
      </c>
      <c r="F10" s="177" t="s">
        <v>338</v>
      </c>
      <c r="G10" s="178" t="s">
        <v>337</v>
      </c>
      <c r="H10" s="179">
        <v>8062</v>
      </c>
      <c r="I10" s="180" t="s">
        <v>230</v>
      </c>
      <c r="J10" s="177" t="s">
        <v>322</v>
      </c>
      <c r="K10" s="181" t="s">
        <v>339</v>
      </c>
      <c r="L10" s="160"/>
    </row>
    <row r="11" spans="1:12" s="158" customFormat="1" ht="142.19999999999999" customHeight="1">
      <c r="A11" s="173" t="s">
        <v>122</v>
      </c>
      <c r="B11" s="174">
        <v>515</v>
      </c>
      <c r="C11" s="262" t="s">
        <v>317</v>
      </c>
      <c r="D11" s="260" t="s">
        <v>334</v>
      </c>
      <c r="E11" s="176">
        <v>46081</v>
      </c>
      <c r="F11" s="177" t="s">
        <v>338</v>
      </c>
      <c r="G11" s="178" t="s">
        <v>337</v>
      </c>
      <c r="H11" s="179">
        <v>8062</v>
      </c>
      <c r="I11" s="180" t="s">
        <v>230</v>
      </c>
      <c r="J11" s="177" t="s">
        <v>322</v>
      </c>
      <c r="K11" s="181" t="s">
        <v>339</v>
      </c>
      <c r="L11" s="160"/>
    </row>
    <row r="12" spans="1:12" s="158" customFormat="1" ht="178.2" customHeight="1">
      <c r="A12" s="182" t="s">
        <v>122</v>
      </c>
      <c r="B12" s="183">
        <v>515</v>
      </c>
      <c r="C12" s="263" t="s">
        <v>319</v>
      </c>
      <c r="D12" s="184" t="s">
        <v>318</v>
      </c>
      <c r="E12" s="185">
        <v>46081</v>
      </c>
      <c r="F12" s="186" t="s">
        <v>338</v>
      </c>
      <c r="G12" s="178" t="s">
        <v>337</v>
      </c>
      <c r="H12" s="179">
        <v>7540</v>
      </c>
      <c r="I12" s="180" t="s">
        <v>230</v>
      </c>
      <c r="J12" s="177" t="s">
        <v>322</v>
      </c>
      <c r="K12" s="181" t="s">
        <v>339</v>
      </c>
      <c r="L12" s="160"/>
    </row>
    <row r="13" spans="1:12" s="158" customFormat="1" ht="250.2" customHeight="1">
      <c r="A13" s="182" t="s">
        <v>122</v>
      </c>
      <c r="B13" s="183">
        <v>515</v>
      </c>
      <c r="C13" s="263" t="s">
        <v>336</v>
      </c>
      <c r="D13" s="261" t="s">
        <v>335</v>
      </c>
      <c r="E13" s="185">
        <v>46081</v>
      </c>
      <c r="F13" s="186" t="s">
        <v>338</v>
      </c>
      <c r="G13" s="178" t="s">
        <v>337</v>
      </c>
      <c r="H13" s="179">
        <v>7540</v>
      </c>
      <c r="I13" s="180" t="s">
        <v>230</v>
      </c>
      <c r="J13" s="177" t="s">
        <v>322</v>
      </c>
      <c r="K13" s="181" t="s">
        <v>339</v>
      </c>
      <c r="L13" s="160"/>
    </row>
    <row r="14" spans="1:12" s="158" customFormat="1" ht="205.8" customHeight="1">
      <c r="A14" s="182" t="s">
        <v>261</v>
      </c>
      <c r="B14" s="183">
        <v>541</v>
      </c>
      <c r="C14" s="263" t="s">
        <v>344</v>
      </c>
      <c r="D14" s="261" t="s">
        <v>342</v>
      </c>
      <c r="E14" s="185">
        <v>46170</v>
      </c>
      <c r="F14" s="186"/>
      <c r="G14" s="264" t="s">
        <v>343</v>
      </c>
      <c r="H14" s="265">
        <v>325000</v>
      </c>
      <c r="I14" s="180" t="s">
        <v>230</v>
      </c>
      <c r="J14" s="177" t="s">
        <v>322</v>
      </c>
      <c r="K14" s="181" t="s">
        <v>339</v>
      </c>
      <c r="L14" s="160"/>
    </row>
    <row r="15" spans="1:12" s="157" customFormat="1" ht="45" customHeight="1">
      <c r="A15" s="187"/>
      <c r="B15" s="147"/>
      <c r="C15" s="147"/>
      <c r="D15" s="146"/>
      <c r="E15" s="144"/>
      <c r="F15" s="144"/>
      <c r="G15" s="144"/>
      <c r="H15" s="145">
        <f>SUM(H10:H14)</f>
        <v>356204</v>
      </c>
      <c r="I15" s="146"/>
      <c r="J15" s="188"/>
      <c r="K15" s="189"/>
      <c r="L15" s="159"/>
    </row>
    <row r="16" spans="1:12" ht="22.8">
      <c r="A16" s="148"/>
      <c r="B16" s="148"/>
      <c r="C16" s="148"/>
      <c r="D16" s="149"/>
      <c r="E16" s="150"/>
      <c r="F16" s="150"/>
      <c r="G16" s="150"/>
      <c r="H16" s="151"/>
      <c r="I16" s="148"/>
      <c r="J16" s="152"/>
      <c r="K16" s="190"/>
      <c r="L16" s="159"/>
    </row>
    <row r="17" spans="1:12" ht="22.8">
      <c r="A17" s="148"/>
      <c r="B17" s="148"/>
      <c r="C17" s="148"/>
      <c r="D17" s="149"/>
      <c r="E17" s="153"/>
      <c r="F17" s="153"/>
      <c r="G17" s="153"/>
      <c r="H17" s="154"/>
      <c r="I17" s="148"/>
      <c r="J17" s="152"/>
      <c r="K17" s="190"/>
      <c r="L17" s="159"/>
    </row>
    <row r="18" spans="1:12" ht="38.25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59"/>
    </row>
    <row r="19" spans="1:12" ht="23.4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55"/>
    </row>
  </sheetData>
  <mergeCells count="7">
    <mergeCell ref="A4:K4"/>
    <mergeCell ref="A5:K5"/>
    <mergeCell ref="A6:K6"/>
    <mergeCell ref="A7:K7"/>
    <mergeCell ref="A8:A9"/>
    <mergeCell ref="B8:B9"/>
    <mergeCell ref="J8:J9"/>
  </mergeCells>
  <pageMargins left="0.7" right="0.7" top="0.75" bottom="0.75" header="0.3" footer="0.3"/>
  <pageSetup scale="37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view="pageBreakPreview" topLeftCell="A307" zoomScale="40" zoomScaleNormal="100" zoomScaleSheetLayoutView="40" workbookViewId="0">
      <selection activeCell="D316" sqref="D316"/>
    </sheetView>
  </sheetViews>
  <sheetFormatPr baseColWidth="10" defaultRowHeight="28.2"/>
  <cols>
    <col min="1" max="1" width="23" style="69" customWidth="1"/>
    <col min="2" max="2" width="19.5546875" style="69" customWidth="1"/>
    <col min="3" max="3" width="52.77734375" style="69" customWidth="1"/>
    <col min="4" max="4" width="74.6640625" style="98" customWidth="1"/>
    <col min="5" max="5" width="27" style="69" customWidth="1"/>
    <col min="6" max="6" width="37.109375" style="69" bestFit="1" customWidth="1"/>
    <col min="7" max="7" width="49.6640625" style="69" customWidth="1"/>
    <col min="8" max="8" width="60" style="70" customWidth="1"/>
    <col min="9" max="9" width="30" style="69" customWidth="1"/>
    <col min="11" max="11" width="22.6640625" bestFit="1" customWidth="1"/>
  </cols>
  <sheetData>
    <row r="1" spans="1:9">
      <c r="A1" s="31"/>
      <c r="B1" s="278" t="s">
        <v>13</v>
      </c>
      <c r="C1" s="278"/>
      <c r="D1" s="278"/>
      <c r="E1" s="278"/>
      <c r="F1" s="278"/>
      <c r="G1" s="278"/>
      <c r="H1" s="278"/>
      <c r="I1" s="278"/>
    </row>
    <row r="2" spans="1:9">
      <c r="A2" s="31"/>
      <c r="B2" s="278" t="s">
        <v>306</v>
      </c>
      <c r="C2" s="278"/>
      <c r="D2" s="278"/>
      <c r="E2" s="278"/>
      <c r="F2" s="278"/>
      <c r="G2" s="278"/>
      <c r="H2" s="278"/>
      <c r="I2" s="278"/>
    </row>
    <row r="3" spans="1:9">
      <c r="A3" s="31"/>
      <c r="B3" s="281" t="s">
        <v>228</v>
      </c>
      <c r="C3" s="281"/>
      <c r="D3" s="281"/>
      <c r="E3" s="281"/>
      <c r="F3" s="281"/>
      <c r="G3" s="281"/>
      <c r="H3" s="281"/>
      <c r="I3" s="281"/>
    </row>
    <row r="4" spans="1:9">
      <c r="A4" s="31"/>
      <c r="B4" s="282" t="s">
        <v>321</v>
      </c>
      <c r="C4" s="282"/>
      <c r="D4" s="282"/>
      <c r="E4" s="282"/>
      <c r="F4" s="282"/>
      <c r="G4" s="282"/>
      <c r="H4" s="282"/>
      <c r="I4" s="282"/>
    </row>
    <row r="5" spans="1:9" ht="56.4" customHeight="1">
      <c r="A5" s="283" t="s">
        <v>11</v>
      </c>
      <c r="B5" s="279" t="s">
        <v>304</v>
      </c>
      <c r="C5" s="276" t="s">
        <v>1</v>
      </c>
      <c r="D5" s="100" t="s">
        <v>2</v>
      </c>
      <c r="E5" s="33" t="s">
        <v>3</v>
      </c>
      <c r="F5" s="34" t="s">
        <v>4</v>
      </c>
      <c r="G5" s="32" t="s">
        <v>5</v>
      </c>
      <c r="H5" s="276" t="s">
        <v>6</v>
      </c>
      <c r="I5" s="35" t="s">
        <v>7</v>
      </c>
    </row>
    <row r="6" spans="1:9" ht="46.8" customHeight="1">
      <c r="A6" s="284"/>
      <c r="B6" s="280"/>
      <c r="C6" s="277"/>
      <c r="D6" s="103" t="s">
        <v>8</v>
      </c>
      <c r="E6" s="37" t="s">
        <v>9</v>
      </c>
      <c r="F6" s="38" t="s">
        <v>9</v>
      </c>
      <c r="G6" s="36" t="s">
        <v>10</v>
      </c>
      <c r="H6" s="277"/>
      <c r="I6" s="39" t="s">
        <v>9</v>
      </c>
    </row>
    <row r="7" spans="1:9" s="4" customFormat="1" ht="84.6">
      <c r="A7" s="40" t="s">
        <v>12</v>
      </c>
      <c r="B7" s="41">
        <v>511</v>
      </c>
      <c r="C7" s="42" t="s">
        <v>101</v>
      </c>
      <c r="D7" s="52" t="s">
        <v>254</v>
      </c>
      <c r="E7" s="44">
        <v>39829</v>
      </c>
      <c r="F7" s="45">
        <v>630</v>
      </c>
      <c r="G7" s="46" t="s">
        <v>230</v>
      </c>
      <c r="H7" s="46" t="s">
        <v>322</v>
      </c>
      <c r="I7" s="43" t="s">
        <v>243</v>
      </c>
    </row>
    <row r="8" spans="1:9" s="4" customFormat="1" ht="84.6">
      <c r="A8" s="40" t="s">
        <v>12</v>
      </c>
      <c r="B8" s="41">
        <v>511</v>
      </c>
      <c r="C8" s="42" t="s">
        <v>102</v>
      </c>
      <c r="D8" s="52" t="s">
        <v>16</v>
      </c>
      <c r="E8" s="47">
        <v>39829</v>
      </c>
      <c r="F8" s="48">
        <v>460</v>
      </c>
      <c r="G8" s="46" t="s">
        <v>230</v>
      </c>
      <c r="H8" s="46" t="s">
        <v>322</v>
      </c>
      <c r="I8" s="43" t="s">
        <v>243</v>
      </c>
    </row>
    <row r="9" spans="1:9" s="4" customFormat="1" ht="141">
      <c r="A9" s="40" t="s">
        <v>12</v>
      </c>
      <c r="B9" s="41">
        <v>511</v>
      </c>
      <c r="C9" s="42" t="s">
        <v>103</v>
      </c>
      <c r="D9" s="52" t="s">
        <v>263</v>
      </c>
      <c r="E9" s="47">
        <v>39829</v>
      </c>
      <c r="F9" s="48">
        <v>1380</v>
      </c>
      <c r="G9" s="46" t="s">
        <v>230</v>
      </c>
      <c r="H9" s="46" t="s">
        <v>322</v>
      </c>
      <c r="I9" s="43" t="s">
        <v>243</v>
      </c>
    </row>
    <row r="10" spans="1:9" s="4" customFormat="1" ht="141">
      <c r="A10" s="40" t="s">
        <v>12</v>
      </c>
      <c r="B10" s="41">
        <v>511</v>
      </c>
      <c r="C10" s="42" t="s">
        <v>104</v>
      </c>
      <c r="D10" s="52" t="s">
        <v>264</v>
      </c>
      <c r="E10" s="47">
        <v>39829</v>
      </c>
      <c r="F10" s="48">
        <v>1380</v>
      </c>
      <c r="G10" s="46" t="s">
        <v>230</v>
      </c>
      <c r="H10" s="46" t="s">
        <v>322</v>
      </c>
      <c r="I10" s="43" t="s">
        <v>243</v>
      </c>
    </row>
    <row r="11" spans="1:9" s="4" customFormat="1" ht="112.8">
      <c r="A11" s="40" t="s">
        <v>12</v>
      </c>
      <c r="B11" s="41">
        <v>511</v>
      </c>
      <c r="C11" s="42" t="s">
        <v>105</v>
      </c>
      <c r="D11" s="52" t="s">
        <v>265</v>
      </c>
      <c r="E11" s="47">
        <v>39829</v>
      </c>
      <c r="F11" s="48">
        <v>2829</v>
      </c>
      <c r="G11" s="46" t="s">
        <v>230</v>
      </c>
      <c r="H11" s="46" t="s">
        <v>322</v>
      </c>
      <c r="I11" s="43" t="s">
        <v>243</v>
      </c>
    </row>
    <row r="12" spans="1:9" s="26" customFormat="1" ht="91.2" customHeight="1">
      <c r="A12" s="49" t="s">
        <v>12</v>
      </c>
      <c r="B12" s="50">
        <v>511</v>
      </c>
      <c r="C12" s="51" t="s">
        <v>106</v>
      </c>
      <c r="D12" s="52" t="s">
        <v>327</v>
      </c>
      <c r="E12" s="53">
        <v>39829</v>
      </c>
      <c r="F12" s="54">
        <v>530</v>
      </c>
      <c r="G12" s="55" t="s">
        <v>232</v>
      </c>
      <c r="H12" s="55" t="s">
        <v>324</v>
      </c>
      <c r="I12" s="52" t="s">
        <v>243</v>
      </c>
    </row>
    <row r="13" spans="1:9" s="4" customFormat="1" ht="92.4" customHeight="1">
      <c r="A13" s="40" t="s">
        <v>12</v>
      </c>
      <c r="B13" s="56">
        <v>511</v>
      </c>
      <c r="C13" s="42" t="s">
        <v>107</v>
      </c>
      <c r="D13" s="52" t="s">
        <v>326</v>
      </c>
      <c r="E13" s="47">
        <v>39829</v>
      </c>
      <c r="F13" s="48">
        <v>1</v>
      </c>
      <c r="G13" s="46" t="s">
        <v>232</v>
      </c>
      <c r="H13" s="55" t="s">
        <v>324</v>
      </c>
      <c r="I13" s="43" t="s">
        <v>243</v>
      </c>
    </row>
    <row r="14" spans="1:9" s="27" customFormat="1" ht="84.6">
      <c r="A14" s="71" t="s">
        <v>12</v>
      </c>
      <c r="B14" s="41">
        <v>511</v>
      </c>
      <c r="C14" s="71" t="s">
        <v>125</v>
      </c>
      <c r="D14" s="52" t="s">
        <v>25</v>
      </c>
      <c r="E14" s="44">
        <v>39829</v>
      </c>
      <c r="F14" s="48">
        <v>1</v>
      </c>
      <c r="G14" s="46" t="s">
        <v>234</v>
      </c>
      <c r="H14" s="46" t="s">
        <v>255</v>
      </c>
      <c r="I14" s="43" t="s">
        <v>243</v>
      </c>
    </row>
    <row r="15" spans="1:9" s="26" customFormat="1" ht="59.4" customHeight="1">
      <c r="A15" s="49" t="s">
        <v>12</v>
      </c>
      <c r="B15" s="50">
        <v>511</v>
      </c>
      <c r="C15" s="49" t="s">
        <v>310</v>
      </c>
      <c r="D15" s="58" t="s">
        <v>26</v>
      </c>
      <c r="E15" s="53">
        <v>39829</v>
      </c>
      <c r="F15" s="54">
        <v>1</v>
      </c>
      <c r="G15" s="46" t="s">
        <v>230</v>
      </c>
      <c r="H15" s="46" t="s">
        <v>322</v>
      </c>
      <c r="I15" s="52" t="s">
        <v>243</v>
      </c>
    </row>
    <row r="16" spans="1:9" s="26" customFormat="1" ht="51.6" customHeight="1">
      <c r="A16" s="49" t="s">
        <v>108</v>
      </c>
      <c r="B16" s="50">
        <v>512</v>
      </c>
      <c r="C16" s="57" t="s">
        <v>109</v>
      </c>
      <c r="D16" s="58" t="s">
        <v>17</v>
      </c>
      <c r="E16" s="53">
        <v>39829</v>
      </c>
      <c r="F16" s="54">
        <v>1</v>
      </c>
      <c r="G16" s="55" t="s">
        <v>232</v>
      </c>
      <c r="H16" s="55" t="s">
        <v>324</v>
      </c>
      <c r="I16" s="52" t="s">
        <v>243</v>
      </c>
    </row>
    <row r="17" spans="1:9" ht="79.2" customHeight="1">
      <c r="A17" s="60"/>
      <c r="B17" s="60"/>
      <c r="C17" s="60"/>
      <c r="D17" s="52"/>
      <c r="E17" s="44"/>
      <c r="F17" s="206">
        <f>SUM(F7:F16)</f>
        <v>7213</v>
      </c>
      <c r="G17" s="46"/>
      <c r="H17" s="46"/>
      <c r="I17" s="43"/>
    </row>
    <row r="18" spans="1:9">
      <c r="A18" s="62"/>
      <c r="B18" s="62"/>
      <c r="C18" s="62"/>
      <c r="D18" s="91"/>
      <c r="E18" s="63"/>
      <c r="F18" s="64"/>
      <c r="G18" s="62"/>
      <c r="H18" s="65"/>
      <c r="I18" s="66"/>
    </row>
    <row r="19" spans="1:9">
      <c r="A19" s="62"/>
      <c r="B19" s="62"/>
      <c r="C19" s="62"/>
      <c r="D19" s="91"/>
      <c r="E19" s="67"/>
      <c r="F19" s="68"/>
      <c r="G19" s="62"/>
      <c r="H19" s="65"/>
      <c r="I19" s="66"/>
    </row>
    <row r="20" spans="1:9" ht="63" customHeight="1">
      <c r="A20" s="62"/>
      <c r="B20" s="62"/>
      <c r="C20" s="62"/>
      <c r="D20" s="91"/>
      <c r="E20" s="278"/>
      <c r="F20" s="278"/>
      <c r="G20" s="62"/>
      <c r="H20" s="65"/>
      <c r="I20" s="66"/>
    </row>
    <row r="22" spans="1:9">
      <c r="A22" s="31"/>
      <c r="B22" s="278" t="s">
        <v>13</v>
      </c>
      <c r="C22" s="278"/>
      <c r="D22" s="278"/>
      <c r="E22" s="278"/>
      <c r="F22" s="278"/>
      <c r="G22" s="278"/>
      <c r="H22" s="278"/>
      <c r="I22" s="278"/>
    </row>
    <row r="23" spans="1:9">
      <c r="A23" s="31"/>
      <c r="B23" s="278" t="s">
        <v>305</v>
      </c>
      <c r="C23" s="278"/>
      <c r="D23" s="278"/>
      <c r="E23" s="278"/>
      <c r="F23" s="278"/>
      <c r="G23" s="278"/>
      <c r="H23" s="278"/>
      <c r="I23" s="278"/>
    </row>
    <row r="24" spans="1:9">
      <c r="A24" s="31"/>
      <c r="B24" s="281" t="s">
        <v>228</v>
      </c>
      <c r="C24" s="281"/>
      <c r="D24" s="281"/>
      <c r="E24" s="281"/>
      <c r="F24" s="281"/>
      <c r="G24" s="281"/>
      <c r="H24" s="281"/>
      <c r="I24" s="281"/>
    </row>
    <row r="25" spans="1:9">
      <c r="A25" s="31"/>
      <c r="B25" s="282" t="s">
        <v>321</v>
      </c>
      <c r="C25" s="282"/>
      <c r="D25" s="282"/>
      <c r="E25" s="282"/>
      <c r="F25" s="282"/>
      <c r="G25" s="282"/>
      <c r="H25" s="282"/>
      <c r="I25" s="282"/>
    </row>
    <row r="26" spans="1:9" ht="33.6" customHeight="1">
      <c r="A26" s="283" t="s">
        <v>11</v>
      </c>
      <c r="B26" s="279" t="s">
        <v>304</v>
      </c>
      <c r="C26" s="276" t="s">
        <v>1</v>
      </c>
      <c r="D26" s="195" t="s">
        <v>2</v>
      </c>
      <c r="E26" s="33" t="s">
        <v>3</v>
      </c>
      <c r="F26" s="34" t="s">
        <v>4</v>
      </c>
      <c r="G26" s="191" t="s">
        <v>5</v>
      </c>
      <c r="H26" s="276" t="s">
        <v>6</v>
      </c>
      <c r="I26" s="35" t="s">
        <v>7</v>
      </c>
    </row>
    <row r="27" spans="1:9" ht="109.8" customHeight="1">
      <c r="A27" s="284"/>
      <c r="B27" s="280"/>
      <c r="C27" s="277"/>
      <c r="D27" s="196" t="s">
        <v>8</v>
      </c>
      <c r="E27" s="37" t="s">
        <v>9</v>
      </c>
      <c r="F27" s="38" t="s">
        <v>9</v>
      </c>
      <c r="G27" s="192" t="s">
        <v>10</v>
      </c>
      <c r="H27" s="277"/>
      <c r="I27" s="39" t="s">
        <v>9</v>
      </c>
    </row>
    <row r="28" spans="1:9" s="4" customFormat="1" ht="84.6">
      <c r="A28" s="40" t="s">
        <v>108</v>
      </c>
      <c r="B28" s="56">
        <v>512</v>
      </c>
      <c r="C28" s="59" t="s">
        <v>110</v>
      </c>
      <c r="D28" s="52" t="s">
        <v>309</v>
      </c>
      <c r="E28" s="47">
        <v>39829</v>
      </c>
      <c r="F28" s="48">
        <v>1</v>
      </c>
      <c r="G28" s="46" t="s">
        <v>230</v>
      </c>
      <c r="H28" s="46" t="s">
        <v>322</v>
      </c>
      <c r="I28" s="43" t="s">
        <v>243</v>
      </c>
    </row>
    <row r="29" spans="1:9" s="4" customFormat="1" ht="84.6">
      <c r="A29" s="40" t="s">
        <v>108</v>
      </c>
      <c r="B29" s="56">
        <v>512</v>
      </c>
      <c r="C29" s="59" t="s">
        <v>111</v>
      </c>
      <c r="D29" s="52" t="s">
        <v>266</v>
      </c>
      <c r="E29" s="47">
        <v>39829</v>
      </c>
      <c r="F29" s="48">
        <v>1</v>
      </c>
      <c r="G29" s="46" t="s">
        <v>233</v>
      </c>
      <c r="H29" s="46" t="s">
        <v>320</v>
      </c>
      <c r="I29" s="43" t="s">
        <v>243</v>
      </c>
    </row>
    <row r="30" spans="1:9" s="27" customFormat="1" ht="77.400000000000006" customHeight="1">
      <c r="A30" s="71" t="s">
        <v>108</v>
      </c>
      <c r="B30" s="41">
        <v>512</v>
      </c>
      <c r="C30" s="59" t="s">
        <v>112</v>
      </c>
      <c r="D30" s="52" t="s">
        <v>18</v>
      </c>
      <c r="E30" s="44">
        <v>39829</v>
      </c>
      <c r="F30" s="48">
        <v>210</v>
      </c>
      <c r="G30" s="46" t="s">
        <v>230</v>
      </c>
      <c r="H30" s="46" t="s">
        <v>322</v>
      </c>
      <c r="I30" s="43" t="s">
        <v>243</v>
      </c>
    </row>
    <row r="31" spans="1:9" s="5" customFormat="1" ht="84.6">
      <c r="A31" s="72" t="s">
        <v>108</v>
      </c>
      <c r="B31" s="73">
        <v>512</v>
      </c>
      <c r="C31" s="74" t="s">
        <v>113</v>
      </c>
      <c r="D31" s="108" t="s">
        <v>267</v>
      </c>
      <c r="E31" s="75">
        <v>39829</v>
      </c>
      <c r="F31" s="76">
        <v>1135.05</v>
      </c>
      <c r="G31" s="77" t="s">
        <v>230</v>
      </c>
      <c r="H31" s="46" t="s">
        <v>322</v>
      </c>
      <c r="I31" s="78" t="s">
        <v>243</v>
      </c>
    </row>
    <row r="32" spans="1:9" s="28" customFormat="1" ht="141">
      <c r="A32" s="79" t="s">
        <v>108</v>
      </c>
      <c r="B32" s="80">
        <v>512</v>
      </c>
      <c r="C32" s="79" t="s">
        <v>114</v>
      </c>
      <c r="D32" s="108" t="s">
        <v>268</v>
      </c>
      <c r="E32" s="81">
        <v>39829</v>
      </c>
      <c r="F32" s="82">
        <v>1135.05</v>
      </c>
      <c r="G32" s="77" t="s">
        <v>230</v>
      </c>
      <c r="H32" s="46" t="s">
        <v>322</v>
      </c>
      <c r="I32" s="78" t="s">
        <v>243</v>
      </c>
    </row>
    <row r="33" spans="1:9" s="5" customFormat="1" ht="84.6">
      <c r="A33" s="72" t="s">
        <v>108</v>
      </c>
      <c r="B33" s="73">
        <v>512</v>
      </c>
      <c r="C33" s="74" t="s">
        <v>115</v>
      </c>
      <c r="D33" s="108" t="s">
        <v>19</v>
      </c>
      <c r="E33" s="75">
        <v>39829</v>
      </c>
      <c r="F33" s="82">
        <v>1</v>
      </c>
      <c r="G33" s="77" t="s">
        <v>230</v>
      </c>
      <c r="H33" s="46" t="s">
        <v>322</v>
      </c>
      <c r="I33" s="78" t="s">
        <v>243</v>
      </c>
    </row>
    <row r="34" spans="1:9" s="4" customFormat="1" ht="69" customHeight="1">
      <c r="A34" s="40" t="s">
        <v>108</v>
      </c>
      <c r="B34" s="56">
        <v>512</v>
      </c>
      <c r="C34" s="83" t="s">
        <v>116</v>
      </c>
      <c r="D34" s="52" t="s">
        <v>269</v>
      </c>
      <c r="E34" s="47">
        <v>39829</v>
      </c>
      <c r="F34" s="48">
        <v>1</v>
      </c>
      <c r="G34" s="46" t="s">
        <v>230</v>
      </c>
      <c r="H34" s="46" t="s">
        <v>322</v>
      </c>
      <c r="I34" s="43" t="s">
        <v>243</v>
      </c>
    </row>
    <row r="35" spans="1:9" s="27" customFormat="1" ht="84.6">
      <c r="A35" s="71" t="s">
        <v>12</v>
      </c>
      <c r="B35" s="41">
        <v>511</v>
      </c>
      <c r="C35" s="71" t="s">
        <v>117</v>
      </c>
      <c r="D35" s="52" t="s">
        <v>20</v>
      </c>
      <c r="E35" s="44">
        <v>39829</v>
      </c>
      <c r="F35" s="48">
        <v>5002.5</v>
      </c>
      <c r="G35" s="46" t="s">
        <v>230</v>
      </c>
      <c r="H35" s="46" t="s">
        <v>322</v>
      </c>
      <c r="I35" s="43" t="s">
        <v>243</v>
      </c>
    </row>
    <row r="36" spans="1:9" s="4" customFormat="1" ht="96.6" customHeight="1">
      <c r="A36" s="40" t="s">
        <v>12</v>
      </c>
      <c r="B36" s="56">
        <v>511</v>
      </c>
      <c r="C36" s="83" t="s">
        <v>118</v>
      </c>
      <c r="D36" s="52" t="s">
        <v>21</v>
      </c>
      <c r="E36" s="47">
        <v>39829</v>
      </c>
      <c r="F36" s="84">
        <v>1593.97</v>
      </c>
      <c r="G36" s="46" t="s">
        <v>230</v>
      </c>
      <c r="H36" s="46" t="s">
        <v>322</v>
      </c>
      <c r="I36" s="43" t="s">
        <v>243</v>
      </c>
    </row>
    <row r="37" spans="1:9" s="27" customFormat="1" ht="56.4">
      <c r="A37" s="71" t="s">
        <v>12</v>
      </c>
      <c r="B37" s="41">
        <v>511</v>
      </c>
      <c r="C37" s="71" t="s">
        <v>119</v>
      </c>
      <c r="D37" s="52" t="s">
        <v>22</v>
      </c>
      <c r="E37" s="44">
        <v>39829</v>
      </c>
      <c r="F37" s="48">
        <v>1043.28</v>
      </c>
      <c r="G37" s="46" t="s">
        <v>230</v>
      </c>
      <c r="H37" s="46" t="s">
        <v>322</v>
      </c>
      <c r="I37" s="43" t="s">
        <v>243</v>
      </c>
    </row>
    <row r="38" spans="1:9" ht="35.4">
      <c r="A38" s="60"/>
      <c r="B38" s="60"/>
      <c r="C38" s="60"/>
      <c r="D38" s="55"/>
      <c r="E38" s="44"/>
      <c r="F38" s="206">
        <f>SUM(F28:F37)</f>
        <v>10123.85</v>
      </c>
      <c r="G38" s="46"/>
      <c r="H38" s="46"/>
      <c r="I38" s="43"/>
    </row>
    <row r="39" spans="1:9">
      <c r="A39" s="62"/>
      <c r="B39" s="62"/>
      <c r="C39" s="62"/>
      <c r="D39" s="91"/>
      <c r="E39" s="63"/>
      <c r="F39" s="64"/>
      <c r="G39" s="62"/>
      <c r="H39" s="65"/>
      <c r="I39" s="66"/>
    </row>
    <row r="40" spans="1:9" ht="18" customHeight="1">
      <c r="A40" s="62"/>
      <c r="B40" s="62"/>
      <c r="C40" s="62"/>
      <c r="D40" s="91"/>
      <c r="E40" s="67"/>
      <c r="F40" s="68"/>
      <c r="G40" s="62"/>
      <c r="H40" s="65"/>
      <c r="I40" s="66"/>
    </row>
    <row r="41" spans="1:9" ht="58.2" customHeight="1">
      <c r="A41" s="62"/>
      <c r="B41" s="62"/>
      <c r="C41" s="62"/>
      <c r="D41" s="91"/>
      <c r="E41" s="278"/>
      <c r="F41" s="278"/>
      <c r="G41" s="62"/>
      <c r="H41" s="65"/>
      <c r="I41" s="66"/>
    </row>
    <row r="42" spans="1:9" ht="58.2" customHeight="1">
      <c r="A42" s="62"/>
      <c r="B42" s="62"/>
      <c r="C42" s="62"/>
      <c r="D42" s="91"/>
      <c r="E42" s="62"/>
      <c r="F42" s="87"/>
      <c r="G42" s="62"/>
      <c r="H42" s="65"/>
      <c r="I42" s="66"/>
    </row>
    <row r="44" spans="1:9" ht="56.4" customHeight="1">
      <c r="A44" s="31"/>
    </row>
    <row r="45" spans="1:9">
      <c r="A45" s="31"/>
      <c r="B45" s="278" t="s">
        <v>13</v>
      </c>
      <c r="C45" s="278"/>
      <c r="D45" s="278"/>
      <c r="E45" s="278"/>
      <c r="F45" s="278"/>
      <c r="G45" s="278"/>
      <c r="H45" s="278"/>
      <c r="I45" s="278"/>
    </row>
    <row r="46" spans="1:9">
      <c r="A46" s="285" t="s">
        <v>307</v>
      </c>
      <c r="B46" s="285"/>
      <c r="C46" s="285"/>
      <c r="D46" s="285"/>
      <c r="E46" s="285"/>
      <c r="F46" s="285"/>
      <c r="G46" s="285"/>
      <c r="H46" s="285"/>
      <c r="I46" s="285"/>
    </row>
    <row r="47" spans="1:9">
      <c r="A47" s="31"/>
      <c r="B47" s="281" t="s">
        <v>228</v>
      </c>
      <c r="C47" s="281"/>
      <c r="D47" s="281"/>
      <c r="E47" s="281"/>
      <c r="F47" s="281"/>
      <c r="G47" s="281"/>
      <c r="H47" s="281"/>
      <c r="I47" s="281"/>
    </row>
    <row r="48" spans="1:9">
      <c r="A48" s="31"/>
      <c r="B48" s="282" t="s">
        <v>321</v>
      </c>
      <c r="C48" s="282"/>
      <c r="D48" s="282"/>
      <c r="E48" s="282"/>
      <c r="F48" s="282"/>
      <c r="G48" s="282"/>
      <c r="H48" s="282"/>
      <c r="I48" s="282"/>
    </row>
    <row r="49" spans="1:9" ht="56.4" customHeight="1">
      <c r="A49" s="283" t="s">
        <v>11</v>
      </c>
      <c r="B49" s="279" t="s">
        <v>304</v>
      </c>
      <c r="C49" s="276" t="s">
        <v>1</v>
      </c>
      <c r="D49" s="195" t="s">
        <v>2</v>
      </c>
      <c r="E49" s="33" t="s">
        <v>3</v>
      </c>
      <c r="F49" s="34" t="s">
        <v>4</v>
      </c>
      <c r="G49" s="191" t="s">
        <v>5</v>
      </c>
      <c r="H49" s="276" t="s">
        <v>6</v>
      </c>
      <c r="I49" s="35" t="s">
        <v>7</v>
      </c>
    </row>
    <row r="50" spans="1:9" ht="21" customHeight="1">
      <c r="A50" s="284"/>
      <c r="B50" s="280"/>
      <c r="C50" s="277"/>
      <c r="D50" s="196" t="s">
        <v>8</v>
      </c>
      <c r="E50" s="37" t="s">
        <v>9</v>
      </c>
      <c r="F50" s="38" t="s">
        <v>9</v>
      </c>
      <c r="G50" s="192" t="s">
        <v>10</v>
      </c>
      <c r="H50" s="277"/>
      <c r="I50" s="39" t="s">
        <v>9</v>
      </c>
    </row>
    <row r="51" spans="1:9" s="27" customFormat="1" ht="56.4">
      <c r="A51" s="71" t="s">
        <v>120</v>
      </c>
      <c r="B51" s="41">
        <v>519</v>
      </c>
      <c r="C51" s="71" t="s">
        <v>121</v>
      </c>
      <c r="D51" s="131" t="s">
        <v>23</v>
      </c>
      <c r="E51" s="85">
        <v>39829</v>
      </c>
      <c r="F51" s="48">
        <v>1</v>
      </c>
      <c r="G51" s="46" t="s">
        <v>230</v>
      </c>
      <c r="H51" s="46" t="s">
        <v>322</v>
      </c>
      <c r="I51" s="43" t="s">
        <v>243</v>
      </c>
    </row>
    <row r="52" spans="1:9" s="27" customFormat="1" ht="56.4">
      <c r="A52" s="71" t="s">
        <v>123</v>
      </c>
      <c r="B52" s="41">
        <v>569</v>
      </c>
      <c r="C52" s="71" t="s">
        <v>124</v>
      </c>
      <c r="D52" s="131" t="s">
        <v>24</v>
      </c>
      <c r="E52" s="86">
        <v>44965</v>
      </c>
      <c r="F52" s="48">
        <v>540</v>
      </c>
      <c r="G52" s="46" t="s">
        <v>230</v>
      </c>
      <c r="H52" s="46" t="s">
        <v>322</v>
      </c>
      <c r="I52" s="43" t="s">
        <v>243</v>
      </c>
    </row>
    <row r="53" spans="1:9" s="27" customFormat="1" ht="169.2">
      <c r="A53" s="71" t="s">
        <v>12</v>
      </c>
      <c r="B53" s="41">
        <v>511</v>
      </c>
      <c r="C53" s="71" t="s">
        <v>126</v>
      </c>
      <c r="D53" s="115" t="s">
        <v>270</v>
      </c>
      <c r="E53" s="85">
        <v>39829</v>
      </c>
      <c r="F53" s="88">
        <v>1</v>
      </c>
      <c r="G53" s="46" t="s">
        <v>230</v>
      </c>
      <c r="H53" s="46" t="s">
        <v>322</v>
      </c>
      <c r="I53" s="43" t="s">
        <v>243</v>
      </c>
    </row>
    <row r="54" spans="1:9" s="27" customFormat="1" ht="56.4">
      <c r="A54" s="71" t="s">
        <v>12</v>
      </c>
      <c r="B54" s="41">
        <v>511</v>
      </c>
      <c r="C54" s="71" t="s">
        <v>127</v>
      </c>
      <c r="D54" s="52" t="s">
        <v>27</v>
      </c>
      <c r="E54" s="44">
        <v>39829</v>
      </c>
      <c r="F54" s="48">
        <v>2484</v>
      </c>
      <c r="G54" s="46" t="s">
        <v>230</v>
      </c>
      <c r="H54" s="46" t="s">
        <v>322</v>
      </c>
      <c r="I54" s="43" t="s">
        <v>243</v>
      </c>
    </row>
    <row r="55" spans="1:9" s="27" customFormat="1" ht="56.4">
      <c r="A55" s="71" t="s">
        <v>12</v>
      </c>
      <c r="B55" s="41">
        <v>511</v>
      </c>
      <c r="C55" s="71" t="s">
        <v>128</v>
      </c>
      <c r="D55" s="52" t="s">
        <v>27</v>
      </c>
      <c r="E55" s="44">
        <v>39829</v>
      </c>
      <c r="F55" s="48">
        <v>2484</v>
      </c>
      <c r="G55" s="46" t="s">
        <v>230</v>
      </c>
      <c r="H55" s="46" t="s">
        <v>322</v>
      </c>
      <c r="I55" s="43" t="s">
        <v>243</v>
      </c>
    </row>
    <row r="56" spans="1:9" s="27" customFormat="1" ht="58.2" customHeight="1">
      <c r="A56" s="71" t="s">
        <v>108</v>
      </c>
      <c r="B56" s="41">
        <v>512</v>
      </c>
      <c r="C56" s="71" t="s">
        <v>129</v>
      </c>
      <c r="D56" s="52" t="s">
        <v>328</v>
      </c>
      <c r="E56" s="44">
        <v>39829</v>
      </c>
      <c r="F56" s="48">
        <v>1</v>
      </c>
      <c r="G56" s="46" t="s">
        <v>232</v>
      </c>
      <c r="H56" s="55" t="s">
        <v>324</v>
      </c>
      <c r="I56" s="43" t="s">
        <v>243</v>
      </c>
    </row>
    <row r="57" spans="1:9" s="26" customFormat="1" ht="54.6" customHeight="1">
      <c r="A57" s="49" t="s">
        <v>108</v>
      </c>
      <c r="B57" s="50">
        <v>512</v>
      </c>
      <c r="C57" s="49" t="s">
        <v>130</v>
      </c>
      <c r="D57" s="52" t="s">
        <v>329</v>
      </c>
      <c r="E57" s="53">
        <v>39829</v>
      </c>
      <c r="F57" s="54">
        <v>1</v>
      </c>
      <c r="G57" s="55" t="s">
        <v>232</v>
      </c>
      <c r="H57" s="55" t="s">
        <v>324</v>
      </c>
      <c r="I57" s="52" t="s">
        <v>243</v>
      </c>
    </row>
    <row r="58" spans="1:9" s="4" customFormat="1" ht="49.8" customHeight="1">
      <c r="A58" s="40" t="s">
        <v>108</v>
      </c>
      <c r="B58" s="56">
        <v>512</v>
      </c>
      <c r="C58" s="83" t="s">
        <v>131</v>
      </c>
      <c r="D58" s="52" t="s">
        <v>28</v>
      </c>
      <c r="E58" s="47">
        <v>39829</v>
      </c>
      <c r="F58" s="48">
        <v>1</v>
      </c>
      <c r="G58" s="46" t="s">
        <v>233</v>
      </c>
      <c r="H58" s="46" t="s">
        <v>320</v>
      </c>
      <c r="I58" s="43" t="s">
        <v>243</v>
      </c>
    </row>
    <row r="59" spans="1:9" s="26" customFormat="1" ht="53.4" customHeight="1">
      <c r="A59" s="49" t="s">
        <v>108</v>
      </c>
      <c r="B59" s="50">
        <v>512</v>
      </c>
      <c r="C59" s="49" t="s">
        <v>132</v>
      </c>
      <c r="D59" s="52" t="s">
        <v>29</v>
      </c>
      <c r="E59" s="53">
        <v>39829</v>
      </c>
      <c r="F59" s="54">
        <v>1</v>
      </c>
      <c r="G59" s="55" t="s">
        <v>233</v>
      </c>
      <c r="H59" s="46" t="s">
        <v>320</v>
      </c>
      <c r="I59" s="52" t="s">
        <v>243</v>
      </c>
    </row>
    <row r="60" spans="1:9" s="27" customFormat="1" ht="84.6" customHeight="1">
      <c r="A60" s="71" t="s">
        <v>108</v>
      </c>
      <c r="B60" s="41">
        <v>512</v>
      </c>
      <c r="C60" s="71" t="s">
        <v>133</v>
      </c>
      <c r="D60" s="52" t="s">
        <v>30</v>
      </c>
      <c r="E60" s="44">
        <v>39829</v>
      </c>
      <c r="F60" s="48">
        <v>1</v>
      </c>
      <c r="G60" s="46" t="s">
        <v>233</v>
      </c>
      <c r="H60" s="46" t="s">
        <v>320</v>
      </c>
      <c r="I60" s="43" t="s">
        <v>243</v>
      </c>
    </row>
    <row r="61" spans="1:9" ht="35.4">
      <c r="A61" s="60"/>
      <c r="B61" s="60"/>
      <c r="C61" s="60"/>
      <c r="D61" s="55"/>
      <c r="E61" s="44"/>
      <c r="F61" s="206">
        <f>SUM(F51:F60)</f>
        <v>5515</v>
      </c>
      <c r="G61" s="46"/>
      <c r="H61" s="46"/>
      <c r="I61" s="43"/>
    </row>
    <row r="62" spans="1:9">
      <c r="A62" s="62"/>
      <c r="B62" s="62"/>
      <c r="C62" s="62"/>
      <c r="D62" s="91"/>
      <c r="E62" s="63"/>
      <c r="F62" s="64"/>
      <c r="G62" s="62"/>
      <c r="H62" s="65"/>
      <c r="I62" s="66"/>
    </row>
    <row r="63" spans="1:9">
      <c r="A63" s="62"/>
      <c r="B63" s="62"/>
      <c r="C63" s="62"/>
      <c r="D63" s="91"/>
      <c r="E63" s="67"/>
      <c r="F63" s="68"/>
      <c r="G63" s="62"/>
      <c r="H63" s="65"/>
      <c r="I63" s="66"/>
    </row>
    <row r="64" spans="1:9">
      <c r="A64" s="62"/>
      <c r="B64" s="62"/>
      <c r="C64" s="62"/>
      <c r="D64" s="91"/>
      <c r="E64" s="67"/>
      <c r="F64" s="68"/>
      <c r="G64" s="62"/>
      <c r="H64" s="65"/>
      <c r="I64" s="66"/>
    </row>
    <row r="65" spans="1:9">
      <c r="A65" s="62"/>
      <c r="B65" s="62"/>
      <c r="C65" s="62"/>
      <c r="D65" s="91"/>
      <c r="E65" s="67"/>
      <c r="F65" s="68"/>
      <c r="G65" s="62"/>
      <c r="H65" s="65"/>
      <c r="I65" s="66"/>
    </row>
    <row r="66" spans="1:9">
      <c r="A66" s="62"/>
      <c r="B66" s="62"/>
      <c r="C66" s="62"/>
      <c r="D66" s="91"/>
      <c r="E66" s="278"/>
      <c r="F66" s="278"/>
      <c r="G66" s="62"/>
      <c r="H66" s="65"/>
      <c r="I66" s="66"/>
    </row>
    <row r="67" spans="1:9">
      <c r="A67" s="62"/>
      <c r="B67" s="62"/>
      <c r="C67" s="62"/>
      <c r="D67" s="91"/>
      <c r="E67" s="62"/>
      <c r="F67" s="87"/>
      <c r="G67" s="62"/>
      <c r="H67" s="65"/>
      <c r="I67" s="66"/>
    </row>
    <row r="68" spans="1:9">
      <c r="B68" s="278"/>
      <c r="C68" s="278"/>
      <c r="D68" s="278"/>
      <c r="E68" s="278"/>
      <c r="F68" s="278"/>
      <c r="G68" s="278"/>
      <c r="H68" s="278"/>
      <c r="I68" s="278"/>
    </row>
    <row r="69" spans="1:9">
      <c r="A69" s="31"/>
      <c r="B69" s="278" t="s">
        <v>13</v>
      </c>
      <c r="C69" s="278"/>
      <c r="D69" s="278"/>
      <c r="E69" s="278"/>
      <c r="F69" s="278"/>
      <c r="G69" s="278"/>
      <c r="H69" s="278"/>
      <c r="I69" s="278"/>
    </row>
    <row r="70" spans="1:9">
      <c r="A70" s="31"/>
      <c r="B70" s="278" t="s">
        <v>305</v>
      </c>
      <c r="C70" s="278"/>
      <c r="D70" s="278"/>
      <c r="E70" s="278"/>
      <c r="F70" s="278"/>
      <c r="G70" s="278"/>
      <c r="H70" s="278"/>
      <c r="I70" s="278"/>
    </row>
    <row r="71" spans="1:9">
      <c r="A71" s="31"/>
      <c r="B71" s="281" t="s">
        <v>14</v>
      </c>
      <c r="C71" s="281"/>
      <c r="D71" s="281"/>
      <c r="E71" s="281"/>
      <c r="F71" s="281"/>
      <c r="G71" s="281"/>
      <c r="H71" s="281"/>
      <c r="I71" s="281"/>
    </row>
    <row r="72" spans="1:9">
      <c r="A72" s="31"/>
      <c r="B72" s="282" t="s">
        <v>321</v>
      </c>
      <c r="C72" s="282"/>
      <c r="D72" s="282"/>
      <c r="E72" s="282"/>
      <c r="F72" s="282"/>
      <c r="G72" s="282"/>
      <c r="H72" s="282"/>
      <c r="I72" s="282"/>
    </row>
    <row r="73" spans="1:9" ht="56.4" customHeight="1">
      <c r="A73" s="283" t="s">
        <v>11</v>
      </c>
      <c r="B73" s="279" t="s">
        <v>304</v>
      </c>
      <c r="C73" s="276" t="s">
        <v>1</v>
      </c>
      <c r="D73" s="195" t="s">
        <v>2</v>
      </c>
      <c r="E73" s="33" t="s">
        <v>3</v>
      </c>
      <c r="F73" s="34" t="s">
        <v>4</v>
      </c>
      <c r="G73" s="191" t="s">
        <v>5</v>
      </c>
      <c r="H73" s="276" t="s">
        <v>6</v>
      </c>
      <c r="I73" s="35" t="s">
        <v>7</v>
      </c>
    </row>
    <row r="74" spans="1:9">
      <c r="A74" s="284"/>
      <c r="B74" s="280"/>
      <c r="C74" s="277"/>
      <c r="D74" s="196" t="s">
        <v>8</v>
      </c>
      <c r="E74" s="37" t="s">
        <v>9</v>
      </c>
      <c r="F74" s="38" t="s">
        <v>9</v>
      </c>
      <c r="G74" s="192" t="s">
        <v>10</v>
      </c>
      <c r="H74" s="277"/>
      <c r="I74" s="39" t="s">
        <v>9</v>
      </c>
    </row>
    <row r="75" spans="1:9" s="26" customFormat="1" ht="84.6">
      <c r="A75" s="49" t="s">
        <v>108</v>
      </c>
      <c r="B75" s="50">
        <v>512</v>
      </c>
      <c r="C75" s="49" t="s">
        <v>134</v>
      </c>
      <c r="D75" s="52" t="s">
        <v>31</v>
      </c>
      <c r="E75" s="53">
        <v>39829</v>
      </c>
      <c r="F75" s="54">
        <v>1</v>
      </c>
      <c r="G75" s="55" t="s">
        <v>233</v>
      </c>
      <c r="H75" s="46" t="s">
        <v>320</v>
      </c>
      <c r="I75" s="52" t="s">
        <v>243</v>
      </c>
    </row>
    <row r="76" spans="1:9" s="26" customFormat="1" ht="56.4">
      <c r="A76" s="49" t="s">
        <v>108</v>
      </c>
      <c r="B76" s="50">
        <v>512</v>
      </c>
      <c r="C76" s="49" t="s">
        <v>135</v>
      </c>
      <c r="D76" s="52" t="s">
        <v>32</v>
      </c>
      <c r="E76" s="53">
        <v>39829</v>
      </c>
      <c r="F76" s="54">
        <v>1</v>
      </c>
      <c r="G76" s="55" t="s">
        <v>233</v>
      </c>
      <c r="H76" s="46" t="s">
        <v>320</v>
      </c>
      <c r="I76" s="52" t="s">
        <v>243</v>
      </c>
    </row>
    <row r="77" spans="1:9" s="26" customFormat="1" ht="56.4">
      <c r="A77" s="49" t="s">
        <v>108</v>
      </c>
      <c r="B77" s="50">
        <v>512</v>
      </c>
      <c r="C77" s="49" t="s">
        <v>136</v>
      </c>
      <c r="D77" s="52" t="s">
        <v>33</v>
      </c>
      <c r="E77" s="53">
        <v>39829</v>
      </c>
      <c r="F77" s="54">
        <v>1</v>
      </c>
      <c r="G77" s="55" t="s">
        <v>233</v>
      </c>
      <c r="H77" s="46" t="s">
        <v>320</v>
      </c>
      <c r="I77" s="52" t="s">
        <v>243</v>
      </c>
    </row>
    <row r="78" spans="1:9" s="26" customFormat="1" ht="56.4">
      <c r="A78" s="49" t="s">
        <v>108</v>
      </c>
      <c r="B78" s="50">
        <v>512</v>
      </c>
      <c r="C78" s="49" t="s">
        <v>137</v>
      </c>
      <c r="D78" s="52" t="s">
        <v>34</v>
      </c>
      <c r="E78" s="53">
        <v>39829</v>
      </c>
      <c r="F78" s="54">
        <v>1</v>
      </c>
      <c r="G78" s="55" t="s">
        <v>233</v>
      </c>
      <c r="H78" s="46" t="s">
        <v>320</v>
      </c>
      <c r="I78" s="52" t="s">
        <v>243</v>
      </c>
    </row>
    <row r="79" spans="1:9" s="26" customFormat="1" ht="56.4">
      <c r="A79" s="49" t="s">
        <v>108</v>
      </c>
      <c r="B79" s="50">
        <v>512</v>
      </c>
      <c r="C79" s="49" t="s">
        <v>311</v>
      </c>
      <c r="D79" s="52" t="s">
        <v>35</v>
      </c>
      <c r="E79" s="53">
        <v>39829</v>
      </c>
      <c r="F79" s="54">
        <v>1</v>
      </c>
      <c r="G79" s="46" t="s">
        <v>230</v>
      </c>
      <c r="H79" s="46" t="s">
        <v>322</v>
      </c>
      <c r="I79" s="52" t="s">
        <v>243</v>
      </c>
    </row>
    <row r="80" spans="1:9" s="26" customFormat="1" ht="56.4">
      <c r="A80" s="49" t="s">
        <v>108</v>
      </c>
      <c r="B80" s="50">
        <v>512</v>
      </c>
      <c r="C80" s="49" t="s">
        <v>312</v>
      </c>
      <c r="D80" s="52" t="s">
        <v>35</v>
      </c>
      <c r="E80" s="53">
        <v>39829</v>
      </c>
      <c r="F80" s="54">
        <v>1</v>
      </c>
      <c r="G80" s="46" t="s">
        <v>230</v>
      </c>
      <c r="H80" s="46" t="s">
        <v>322</v>
      </c>
      <c r="I80" s="52" t="s">
        <v>243</v>
      </c>
    </row>
    <row r="81" spans="1:9" s="26" customFormat="1" ht="84.6">
      <c r="A81" s="49" t="s">
        <v>108</v>
      </c>
      <c r="B81" s="50">
        <v>512</v>
      </c>
      <c r="C81" s="49" t="s">
        <v>138</v>
      </c>
      <c r="D81" s="52" t="s">
        <v>313</v>
      </c>
      <c r="E81" s="53">
        <v>39829</v>
      </c>
      <c r="F81" s="54">
        <v>1</v>
      </c>
      <c r="G81" s="55" t="s">
        <v>233</v>
      </c>
      <c r="H81" s="46" t="s">
        <v>320</v>
      </c>
      <c r="I81" s="52" t="s">
        <v>243</v>
      </c>
    </row>
    <row r="82" spans="1:9" s="26" customFormat="1" ht="84.6">
      <c r="A82" s="49" t="s">
        <v>108</v>
      </c>
      <c r="B82" s="50">
        <v>512</v>
      </c>
      <c r="C82" s="49" t="s">
        <v>139</v>
      </c>
      <c r="D82" s="52" t="s">
        <v>36</v>
      </c>
      <c r="E82" s="53">
        <v>39829</v>
      </c>
      <c r="F82" s="54">
        <v>1</v>
      </c>
      <c r="G82" s="55" t="s">
        <v>232</v>
      </c>
      <c r="H82" s="55" t="s">
        <v>324</v>
      </c>
      <c r="I82" s="52" t="s">
        <v>243</v>
      </c>
    </row>
    <row r="83" spans="1:9" s="26" customFormat="1" ht="84.6">
      <c r="A83" s="49" t="s">
        <v>108</v>
      </c>
      <c r="B83" s="50">
        <v>512</v>
      </c>
      <c r="C83" s="49" t="s">
        <v>140</v>
      </c>
      <c r="D83" s="52" t="s">
        <v>271</v>
      </c>
      <c r="E83" s="53">
        <v>39829</v>
      </c>
      <c r="F83" s="54">
        <v>1</v>
      </c>
      <c r="G83" s="55" t="s">
        <v>233</v>
      </c>
      <c r="H83" s="46" t="s">
        <v>320</v>
      </c>
      <c r="I83" s="52" t="s">
        <v>243</v>
      </c>
    </row>
    <row r="84" spans="1:9" s="26" customFormat="1" ht="112.8">
      <c r="A84" s="49" t="s">
        <v>108</v>
      </c>
      <c r="B84" s="50">
        <v>512</v>
      </c>
      <c r="C84" s="49" t="s">
        <v>141</v>
      </c>
      <c r="D84" s="52" t="s">
        <v>272</v>
      </c>
      <c r="E84" s="53">
        <v>39829</v>
      </c>
      <c r="F84" s="54">
        <v>1</v>
      </c>
      <c r="G84" s="55" t="s">
        <v>233</v>
      </c>
      <c r="H84" s="46" t="s">
        <v>320</v>
      </c>
      <c r="I84" s="52" t="s">
        <v>243</v>
      </c>
    </row>
    <row r="85" spans="1:9" s="29" customFormat="1" ht="35.4">
      <c r="A85" s="89"/>
      <c r="B85" s="89"/>
      <c r="C85" s="89"/>
      <c r="D85" s="55"/>
      <c r="E85" s="53"/>
      <c r="F85" s="204">
        <f>SUM(F75:F84)</f>
        <v>10</v>
      </c>
      <c r="G85" s="55"/>
      <c r="H85" s="55"/>
      <c r="I85" s="52"/>
    </row>
    <row r="86" spans="1:9" s="29" customFormat="1">
      <c r="A86" s="90"/>
      <c r="B86" s="90"/>
      <c r="C86" s="90"/>
      <c r="D86" s="91"/>
      <c r="E86" s="92"/>
      <c r="F86" s="93"/>
      <c r="G86" s="90"/>
      <c r="H86" s="91"/>
      <c r="I86" s="94"/>
    </row>
    <row r="87" spans="1:9" s="29" customFormat="1">
      <c r="A87" s="90"/>
      <c r="B87" s="90"/>
      <c r="C87" s="90"/>
      <c r="D87" s="91"/>
      <c r="E87" s="95"/>
      <c r="F87" s="96"/>
      <c r="G87" s="90"/>
      <c r="H87" s="91"/>
      <c r="I87" s="94"/>
    </row>
    <row r="88" spans="1:9" s="29" customFormat="1">
      <c r="A88" s="90"/>
      <c r="B88" s="90"/>
      <c r="C88" s="90"/>
      <c r="D88" s="91"/>
      <c r="E88" s="286"/>
      <c r="F88" s="286"/>
      <c r="G88" s="90"/>
      <c r="H88" s="91"/>
      <c r="I88" s="94"/>
    </row>
    <row r="89" spans="1:9" s="29" customFormat="1">
      <c r="A89" s="193"/>
      <c r="B89" s="193"/>
      <c r="C89" s="193"/>
      <c r="D89" s="91"/>
      <c r="E89" s="193"/>
      <c r="F89" s="193"/>
      <c r="G89" s="193"/>
      <c r="H89" s="91"/>
      <c r="I89" s="94"/>
    </row>
    <row r="90" spans="1:9" s="29" customFormat="1">
      <c r="A90" s="90"/>
      <c r="B90" s="90"/>
      <c r="C90" s="90"/>
      <c r="D90" s="91"/>
      <c r="E90" s="90"/>
      <c r="F90" s="97"/>
      <c r="G90" s="90"/>
      <c r="H90" s="91"/>
      <c r="I90" s="94"/>
    </row>
    <row r="91" spans="1:9" s="29" customFormat="1">
      <c r="A91" s="98"/>
      <c r="B91" s="98"/>
      <c r="C91" s="98"/>
      <c r="D91" s="98"/>
      <c r="E91" s="98"/>
      <c r="F91" s="98"/>
      <c r="G91" s="98"/>
      <c r="H91" s="98"/>
      <c r="I91" s="98"/>
    </row>
    <row r="92" spans="1:9" s="29" customFormat="1">
      <c r="A92" s="99"/>
      <c r="B92" s="286" t="s">
        <v>13</v>
      </c>
      <c r="C92" s="286"/>
      <c r="D92" s="286"/>
      <c r="E92" s="286"/>
      <c r="F92" s="286"/>
      <c r="G92" s="286"/>
      <c r="H92" s="286"/>
      <c r="I92" s="286"/>
    </row>
    <row r="93" spans="1:9" s="29" customFormat="1">
      <c r="A93" s="99"/>
      <c r="B93" s="286" t="s">
        <v>305</v>
      </c>
      <c r="C93" s="286"/>
      <c r="D93" s="286"/>
      <c r="E93" s="286"/>
      <c r="F93" s="286"/>
      <c r="G93" s="286"/>
      <c r="H93" s="286"/>
      <c r="I93" s="286"/>
    </row>
    <row r="94" spans="1:9" s="29" customFormat="1">
      <c r="A94" s="99"/>
      <c r="B94" s="287" t="s">
        <v>228</v>
      </c>
      <c r="C94" s="287"/>
      <c r="D94" s="287"/>
      <c r="E94" s="287"/>
      <c r="F94" s="287"/>
      <c r="G94" s="287"/>
      <c r="H94" s="287"/>
      <c r="I94" s="287"/>
    </row>
    <row r="95" spans="1:9" s="29" customFormat="1">
      <c r="A95" s="99"/>
      <c r="B95" s="194"/>
      <c r="C95" s="194"/>
      <c r="D95" s="194"/>
      <c r="E95" s="194"/>
      <c r="F95" s="194"/>
      <c r="G95" s="194"/>
      <c r="H95" s="194"/>
      <c r="I95" s="194"/>
    </row>
    <row r="96" spans="1:9" s="29" customFormat="1">
      <c r="A96" s="99"/>
      <c r="B96" s="282" t="s">
        <v>321</v>
      </c>
      <c r="C96" s="282"/>
      <c r="D96" s="282"/>
      <c r="E96" s="282"/>
      <c r="F96" s="282"/>
      <c r="G96" s="282"/>
      <c r="H96" s="282"/>
      <c r="I96" s="282"/>
    </row>
    <row r="97" spans="1:9" s="29" customFormat="1" ht="56.4" customHeight="1">
      <c r="A97" s="283" t="s">
        <v>11</v>
      </c>
      <c r="B97" s="279" t="s">
        <v>304</v>
      </c>
      <c r="C97" s="276" t="s">
        <v>1</v>
      </c>
      <c r="D97" s="195" t="s">
        <v>2</v>
      </c>
      <c r="E97" s="33" t="s">
        <v>3</v>
      </c>
      <c r="F97" s="34" t="s">
        <v>4</v>
      </c>
      <c r="G97" s="191" t="s">
        <v>5</v>
      </c>
      <c r="H97" s="276" t="s">
        <v>6</v>
      </c>
      <c r="I97" s="35" t="s">
        <v>7</v>
      </c>
    </row>
    <row r="98" spans="1:9" s="29" customFormat="1">
      <c r="A98" s="284"/>
      <c r="B98" s="280"/>
      <c r="C98" s="277"/>
      <c r="D98" s="196" t="s">
        <v>8</v>
      </c>
      <c r="E98" s="37" t="s">
        <v>9</v>
      </c>
      <c r="F98" s="38" t="s">
        <v>9</v>
      </c>
      <c r="G98" s="192" t="s">
        <v>10</v>
      </c>
      <c r="H98" s="277"/>
      <c r="I98" s="39" t="s">
        <v>9</v>
      </c>
    </row>
    <row r="99" spans="1:9" s="26" customFormat="1" ht="56.4">
      <c r="A99" s="49" t="s">
        <v>108</v>
      </c>
      <c r="B99" s="50">
        <v>512</v>
      </c>
      <c r="C99" s="49" t="s">
        <v>142</v>
      </c>
      <c r="D99" s="52" t="s">
        <v>37</v>
      </c>
      <c r="E99" s="53">
        <v>39829</v>
      </c>
      <c r="F99" s="54">
        <v>1</v>
      </c>
      <c r="G99" s="55" t="s">
        <v>233</v>
      </c>
      <c r="H99" s="46" t="s">
        <v>320</v>
      </c>
      <c r="I99" s="52" t="s">
        <v>243</v>
      </c>
    </row>
    <row r="100" spans="1:9" s="26" customFormat="1" ht="56.4">
      <c r="A100" s="49" t="s">
        <v>108</v>
      </c>
      <c r="B100" s="50">
        <v>512</v>
      </c>
      <c r="C100" s="49" t="s">
        <v>143</v>
      </c>
      <c r="D100" s="58" t="s">
        <v>38</v>
      </c>
      <c r="E100" s="53">
        <v>39829</v>
      </c>
      <c r="F100" s="54">
        <v>1</v>
      </c>
      <c r="G100" s="55" t="s">
        <v>233</v>
      </c>
      <c r="H100" s="46" t="s">
        <v>320</v>
      </c>
      <c r="I100" s="52" t="s">
        <v>243</v>
      </c>
    </row>
    <row r="101" spans="1:9" s="30" customFormat="1" ht="84.6">
      <c r="A101" s="106" t="s">
        <v>108</v>
      </c>
      <c r="B101" s="107">
        <v>512</v>
      </c>
      <c r="C101" s="106" t="s">
        <v>144</v>
      </c>
      <c r="D101" s="108" t="s">
        <v>273</v>
      </c>
      <c r="E101" s="109">
        <v>39829</v>
      </c>
      <c r="F101" s="110">
        <v>1</v>
      </c>
      <c r="G101" s="111" t="s">
        <v>233</v>
      </c>
      <c r="H101" s="46" t="s">
        <v>320</v>
      </c>
      <c r="I101" s="108" t="s">
        <v>243</v>
      </c>
    </row>
    <row r="102" spans="1:9" s="26" customFormat="1" ht="56.4">
      <c r="A102" s="49" t="s">
        <v>12</v>
      </c>
      <c r="B102" s="50">
        <v>511</v>
      </c>
      <c r="C102" s="112" t="s">
        <v>145</v>
      </c>
      <c r="D102" s="52" t="s">
        <v>274</v>
      </c>
      <c r="E102" s="53">
        <v>39829</v>
      </c>
      <c r="F102" s="54">
        <v>899</v>
      </c>
      <c r="G102" s="55" t="s">
        <v>233</v>
      </c>
      <c r="H102" s="46" t="s">
        <v>320</v>
      </c>
      <c r="I102" s="52" t="s">
        <v>243</v>
      </c>
    </row>
    <row r="103" spans="1:9" s="26" customFormat="1" ht="56.4">
      <c r="A103" s="49" t="s">
        <v>146</v>
      </c>
      <c r="B103" s="50">
        <v>531</v>
      </c>
      <c r="C103" s="112" t="s">
        <v>147</v>
      </c>
      <c r="D103" s="113" t="s">
        <v>39</v>
      </c>
      <c r="E103" s="114">
        <v>40909</v>
      </c>
      <c r="F103" s="54">
        <v>1</v>
      </c>
      <c r="G103" s="55" t="s">
        <v>233</v>
      </c>
      <c r="H103" s="46" t="s">
        <v>320</v>
      </c>
      <c r="I103" s="52" t="s">
        <v>243</v>
      </c>
    </row>
    <row r="104" spans="1:9" s="26" customFormat="1" ht="93" customHeight="1">
      <c r="A104" s="49" t="s">
        <v>108</v>
      </c>
      <c r="B104" s="50">
        <v>512</v>
      </c>
      <c r="C104" s="49" t="s">
        <v>148</v>
      </c>
      <c r="D104" s="115" t="s">
        <v>40</v>
      </c>
      <c r="E104" s="114">
        <v>40909</v>
      </c>
      <c r="F104" s="54">
        <v>1</v>
      </c>
      <c r="G104" s="55" t="s">
        <v>233</v>
      </c>
      <c r="H104" s="46" t="s">
        <v>320</v>
      </c>
      <c r="I104" s="52" t="s">
        <v>243</v>
      </c>
    </row>
    <row r="105" spans="1:9" s="26" customFormat="1" ht="56.4">
      <c r="A105" s="49" t="s">
        <v>108</v>
      </c>
      <c r="B105" s="50">
        <v>512</v>
      </c>
      <c r="C105" s="49" t="s">
        <v>149</v>
      </c>
      <c r="D105" s="116" t="s">
        <v>41</v>
      </c>
      <c r="E105" s="114">
        <v>40909</v>
      </c>
      <c r="F105" s="54">
        <v>1</v>
      </c>
      <c r="G105" s="55" t="s">
        <v>233</v>
      </c>
      <c r="H105" s="46" t="s">
        <v>320</v>
      </c>
      <c r="I105" s="52" t="s">
        <v>243</v>
      </c>
    </row>
    <row r="106" spans="1:9" s="26" customFormat="1" ht="56.4">
      <c r="A106" s="49" t="s">
        <v>108</v>
      </c>
      <c r="B106" s="50">
        <v>512</v>
      </c>
      <c r="C106" s="49" t="s">
        <v>150</v>
      </c>
      <c r="D106" s="117" t="s">
        <v>42</v>
      </c>
      <c r="E106" s="114">
        <v>40909</v>
      </c>
      <c r="F106" s="54">
        <v>1</v>
      </c>
      <c r="G106" s="55" t="s">
        <v>233</v>
      </c>
      <c r="H106" s="46" t="s">
        <v>320</v>
      </c>
      <c r="I106" s="52" t="s">
        <v>243</v>
      </c>
    </row>
    <row r="107" spans="1:9" s="26" customFormat="1" ht="56.4">
      <c r="A107" s="49" t="s">
        <v>146</v>
      </c>
      <c r="B107" s="50">
        <v>531</v>
      </c>
      <c r="C107" s="112" t="s">
        <v>151</v>
      </c>
      <c r="D107" s="52" t="s">
        <v>43</v>
      </c>
      <c r="E107" s="114">
        <v>40909</v>
      </c>
      <c r="F107" s="54">
        <v>1</v>
      </c>
      <c r="G107" s="55" t="s">
        <v>233</v>
      </c>
      <c r="H107" s="46" t="s">
        <v>320</v>
      </c>
      <c r="I107" s="52" t="s">
        <v>243</v>
      </c>
    </row>
    <row r="108" spans="1:9" s="26" customFormat="1" ht="56.4">
      <c r="A108" s="49" t="s">
        <v>146</v>
      </c>
      <c r="B108" s="50">
        <v>531</v>
      </c>
      <c r="C108" s="112" t="s">
        <v>152</v>
      </c>
      <c r="D108" s="52" t="s">
        <v>44</v>
      </c>
      <c r="E108" s="114">
        <v>40909</v>
      </c>
      <c r="F108" s="54">
        <v>1</v>
      </c>
      <c r="G108" s="55" t="s">
        <v>233</v>
      </c>
      <c r="H108" s="46" t="s">
        <v>320</v>
      </c>
      <c r="I108" s="52" t="s">
        <v>243</v>
      </c>
    </row>
    <row r="109" spans="1:9" s="29" customFormat="1" ht="35.4">
      <c r="A109" s="89"/>
      <c r="B109" s="89"/>
      <c r="C109" s="89"/>
      <c r="D109" s="55"/>
      <c r="E109" s="53"/>
      <c r="F109" s="204">
        <f>SUM(F99:F108)</f>
        <v>908</v>
      </c>
      <c r="G109" s="55"/>
      <c r="H109" s="55"/>
      <c r="I109" s="52"/>
    </row>
    <row r="110" spans="1:9" s="29" customFormat="1">
      <c r="A110" s="90"/>
      <c r="B110" s="90"/>
      <c r="C110" s="90"/>
      <c r="D110" s="91"/>
      <c r="E110" s="92"/>
      <c r="F110" s="93"/>
      <c r="G110" s="90"/>
      <c r="H110" s="91"/>
      <c r="I110" s="94"/>
    </row>
    <row r="111" spans="1:9" s="29" customFormat="1">
      <c r="A111" s="90"/>
      <c r="B111" s="90"/>
      <c r="C111" s="90"/>
      <c r="D111" s="91"/>
      <c r="E111" s="95"/>
      <c r="F111" s="96"/>
      <c r="G111" s="90"/>
      <c r="H111" s="91"/>
      <c r="I111" s="94"/>
    </row>
    <row r="112" spans="1:9" s="29" customFormat="1">
      <c r="A112" s="90"/>
      <c r="B112" s="90"/>
      <c r="C112" s="90"/>
      <c r="D112" s="91"/>
      <c r="E112" s="286"/>
      <c r="F112" s="286"/>
      <c r="G112" s="90"/>
      <c r="H112" s="91"/>
      <c r="I112" s="94"/>
    </row>
    <row r="113" spans="1:9" s="29" customFormat="1">
      <c r="A113" s="193"/>
      <c r="B113" s="193"/>
      <c r="C113" s="193"/>
      <c r="D113" s="91"/>
      <c r="E113" s="193"/>
      <c r="F113" s="193"/>
      <c r="G113" s="193"/>
      <c r="H113" s="91"/>
      <c r="I113" s="94"/>
    </row>
    <row r="114" spans="1:9" s="29" customFormat="1">
      <c r="A114" s="90"/>
      <c r="B114" s="90"/>
      <c r="C114" s="90"/>
      <c r="D114" s="91"/>
      <c r="E114" s="90"/>
      <c r="F114" s="97"/>
      <c r="G114" s="90"/>
      <c r="H114" s="91"/>
      <c r="I114" s="94"/>
    </row>
    <row r="115" spans="1:9" s="29" customFormat="1">
      <c r="A115" s="98"/>
      <c r="B115" s="98"/>
      <c r="C115" s="98"/>
      <c r="D115" s="98"/>
      <c r="E115" s="98"/>
      <c r="F115" s="98"/>
      <c r="G115" s="98"/>
      <c r="H115" s="98"/>
      <c r="I115" s="98"/>
    </row>
    <row r="116" spans="1:9" s="29" customFormat="1">
      <c r="A116" s="99"/>
      <c r="B116" s="286" t="s">
        <v>13</v>
      </c>
      <c r="C116" s="286"/>
      <c r="D116" s="286"/>
      <c r="E116" s="286"/>
      <c r="F116" s="286"/>
      <c r="G116" s="286"/>
      <c r="H116" s="286"/>
      <c r="I116" s="286"/>
    </row>
    <row r="117" spans="1:9" s="29" customFormat="1">
      <c r="A117" s="99"/>
      <c r="B117" s="286" t="s">
        <v>305</v>
      </c>
      <c r="C117" s="286"/>
      <c r="D117" s="286"/>
      <c r="E117" s="286"/>
      <c r="F117" s="286"/>
      <c r="G117" s="286"/>
      <c r="H117" s="286"/>
      <c r="I117" s="286"/>
    </row>
    <row r="118" spans="1:9" s="29" customFormat="1">
      <c r="A118" s="99"/>
      <c r="B118" s="287" t="s">
        <v>14</v>
      </c>
      <c r="C118" s="287"/>
      <c r="D118" s="287"/>
      <c r="E118" s="287"/>
      <c r="F118" s="287"/>
      <c r="G118" s="287"/>
      <c r="H118" s="287"/>
      <c r="I118" s="287"/>
    </row>
    <row r="119" spans="1:9" s="29" customFormat="1">
      <c r="A119" s="99"/>
      <c r="B119" s="282" t="s">
        <v>321</v>
      </c>
      <c r="C119" s="282"/>
      <c r="D119" s="282"/>
      <c r="E119" s="282"/>
      <c r="F119" s="282"/>
      <c r="G119" s="282"/>
      <c r="H119" s="282"/>
      <c r="I119" s="282"/>
    </row>
    <row r="120" spans="1:9" s="29" customFormat="1" ht="56.4" customHeight="1">
      <c r="A120" s="283" t="s">
        <v>11</v>
      </c>
      <c r="B120" s="279" t="s">
        <v>304</v>
      </c>
      <c r="C120" s="276" t="s">
        <v>1</v>
      </c>
      <c r="D120" s="195" t="s">
        <v>2</v>
      </c>
      <c r="E120" s="33" t="s">
        <v>3</v>
      </c>
      <c r="F120" s="34" t="s">
        <v>4</v>
      </c>
      <c r="G120" s="191" t="s">
        <v>5</v>
      </c>
      <c r="H120" s="276" t="s">
        <v>6</v>
      </c>
      <c r="I120" s="35" t="s">
        <v>7</v>
      </c>
    </row>
    <row r="121" spans="1:9" s="29" customFormat="1">
      <c r="A121" s="284"/>
      <c r="B121" s="280"/>
      <c r="C121" s="277"/>
      <c r="D121" s="196" t="s">
        <v>8</v>
      </c>
      <c r="E121" s="37" t="s">
        <v>9</v>
      </c>
      <c r="F121" s="38" t="s">
        <v>9</v>
      </c>
      <c r="G121" s="192" t="s">
        <v>10</v>
      </c>
      <c r="H121" s="277"/>
      <c r="I121" s="39" t="s">
        <v>9</v>
      </c>
    </row>
    <row r="122" spans="1:9" s="30" customFormat="1" ht="56.4">
      <c r="A122" s="106" t="s">
        <v>146</v>
      </c>
      <c r="B122" s="107">
        <v>531</v>
      </c>
      <c r="C122" s="118" t="s">
        <v>153</v>
      </c>
      <c r="D122" s="108" t="s">
        <v>275</v>
      </c>
      <c r="E122" s="119">
        <v>40909</v>
      </c>
      <c r="F122" s="110">
        <v>1</v>
      </c>
      <c r="G122" s="111" t="s">
        <v>233</v>
      </c>
      <c r="H122" s="46" t="s">
        <v>320</v>
      </c>
      <c r="I122" s="108" t="s">
        <v>243</v>
      </c>
    </row>
    <row r="123" spans="1:9" s="30" customFormat="1" ht="56.4">
      <c r="A123" s="106" t="s">
        <v>146</v>
      </c>
      <c r="B123" s="107">
        <v>531</v>
      </c>
      <c r="C123" s="106" t="s">
        <v>154</v>
      </c>
      <c r="D123" s="120" t="s">
        <v>45</v>
      </c>
      <c r="E123" s="119">
        <v>40909</v>
      </c>
      <c r="F123" s="110">
        <v>1</v>
      </c>
      <c r="G123" s="111" t="s">
        <v>233</v>
      </c>
      <c r="H123" s="46" t="s">
        <v>320</v>
      </c>
      <c r="I123" s="108" t="s">
        <v>243</v>
      </c>
    </row>
    <row r="124" spans="1:9" s="30" customFormat="1" ht="84.6">
      <c r="A124" s="106" t="s">
        <v>146</v>
      </c>
      <c r="B124" s="107">
        <v>531</v>
      </c>
      <c r="C124" s="106" t="s">
        <v>155</v>
      </c>
      <c r="D124" s="121" t="s">
        <v>46</v>
      </c>
      <c r="E124" s="119">
        <v>40909</v>
      </c>
      <c r="F124" s="110">
        <v>1</v>
      </c>
      <c r="G124" s="111" t="s">
        <v>233</v>
      </c>
      <c r="H124" s="46" t="s">
        <v>320</v>
      </c>
      <c r="I124" s="108" t="s">
        <v>243</v>
      </c>
    </row>
    <row r="125" spans="1:9" s="26" customFormat="1" ht="56.4">
      <c r="A125" s="49" t="s">
        <v>146</v>
      </c>
      <c r="B125" s="50">
        <v>531</v>
      </c>
      <c r="C125" s="49" t="s">
        <v>156</v>
      </c>
      <c r="D125" s="52" t="s">
        <v>47</v>
      </c>
      <c r="E125" s="114">
        <v>40909</v>
      </c>
      <c r="F125" s="54">
        <v>1</v>
      </c>
      <c r="G125" s="55" t="s">
        <v>233</v>
      </c>
      <c r="H125" s="46" t="s">
        <v>320</v>
      </c>
      <c r="I125" s="52" t="s">
        <v>243</v>
      </c>
    </row>
    <row r="126" spans="1:9" s="26" customFormat="1" ht="112.8">
      <c r="A126" s="49" t="s">
        <v>146</v>
      </c>
      <c r="B126" s="50">
        <v>531</v>
      </c>
      <c r="C126" s="49" t="s">
        <v>157</v>
      </c>
      <c r="D126" s="52" t="s">
        <v>276</v>
      </c>
      <c r="E126" s="114">
        <v>40909</v>
      </c>
      <c r="F126" s="54">
        <v>1</v>
      </c>
      <c r="G126" s="55" t="s">
        <v>233</v>
      </c>
      <c r="H126" s="46" t="s">
        <v>320</v>
      </c>
      <c r="I126" s="52" t="s">
        <v>243</v>
      </c>
    </row>
    <row r="127" spans="1:9" s="26" customFormat="1" ht="56.4">
      <c r="A127" s="49" t="s">
        <v>146</v>
      </c>
      <c r="B127" s="50">
        <v>531</v>
      </c>
      <c r="C127" s="49" t="s">
        <v>158</v>
      </c>
      <c r="D127" s="52" t="s">
        <v>48</v>
      </c>
      <c r="E127" s="114">
        <v>40909</v>
      </c>
      <c r="F127" s="54">
        <v>1</v>
      </c>
      <c r="G127" s="55" t="s">
        <v>233</v>
      </c>
      <c r="H127" s="46" t="s">
        <v>320</v>
      </c>
      <c r="I127" s="52" t="s">
        <v>243</v>
      </c>
    </row>
    <row r="128" spans="1:9" s="26" customFormat="1" ht="56.4">
      <c r="A128" s="49" t="s">
        <v>146</v>
      </c>
      <c r="B128" s="50">
        <v>531</v>
      </c>
      <c r="C128" s="49" t="s">
        <v>159</v>
      </c>
      <c r="D128" s="52" t="s">
        <v>49</v>
      </c>
      <c r="E128" s="114">
        <v>40909</v>
      </c>
      <c r="F128" s="54">
        <v>1</v>
      </c>
      <c r="G128" s="55" t="s">
        <v>233</v>
      </c>
      <c r="H128" s="46" t="s">
        <v>320</v>
      </c>
      <c r="I128" s="52" t="s">
        <v>243</v>
      </c>
    </row>
    <row r="129" spans="1:9" s="26" customFormat="1" ht="56.4">
      <c r="A129" s="49" t="s">
        <v>146</v>
      </c>
      <c r="B129" s="50">
        <v>531</v>
      </c>
      <c r="C129" s="49" t="s">
        <v>160</v>
      </c>
      <c r="D129" s="52" t="s">
        <v>50</v>
      </c>
      <c r="E129" s="114">
        <v>40909</v>
      </c>
      <c r="F129" s="54">
        <v>1</v>
      </c>
      <c r="G129" s="55" t="s">
        <v>233</v>
      </c>
      <c r="H129" s="46" t="s">
        <v>320</v>
      </c>
      <c r="I129" s="52" t="s">
        <v>243</v>
      </c>
    </row>
    <row r="130" spans="1:9" s="26" customFormat="1" ht="56.4">
      <c r="A130" s="49" t="s">
        <v>146</v>
      </c>
      <c r="B130" s="50">
        <v>531</v>
      </c>
      <c r="C130" s="49" t="s">
        <v>161</v>
      </c>
      <c r="D130" s="113" t="s">
        <v>51</v>
      </c>
      <c r="E130" s="114">
        <v>40909</v>
      </c>
      <c r="F130" s="54">
        <v>1</v>
      </c>
      <c r="G130" s="55" t="s">
        <v>233</v>
      </c>
      <c r="H130" s="46" t="s">
        <v>320</v>
      </c>
      <c r="I130" s="52" t="s">
        <v>243</v>
      </c>
    </row>
    <row r="131" spans="1:9" s="26" customFormat="1" ht="56.4">
      <c r="A131" s="49" t="s">
        <v>146</v>
      </c>
      <c r="B131" s="50">
        <v>531</v>
      </c>
      <c r="C131" s="49" t="s">
        <v>162</v>
      </c>
      <c r="D131" s="52" t="s">
        <v>52</v>
      </c>
      <c r="E131" s="114">
        <v>40909</v>
      </c>
      <c r="F131" s="54">
        <v>1</v>
      </c>
      <c r="G131" s="55" t="s">
        <v>233</v>
      </c>
      <c r="H131" s="46" t="s">
        <v>320</v>
      </c>
      <c r="I131" s="52" t="s">
        <v>243</v>
      </c>
    </row>
    <row r="132" spans="1:9" s="29" customFormat="1" ht="35.4">
      <c r="A132" s="89"/>
      <c r="B132" s="89"/>
      <c r="C132" s="89"/>
      <c r="D132" s="55"/>
      <c r="E132" s="53"/>
      <c r="F132" s="204">
        <f>SUM(F122:F131)</f>
        <v>10</v>
      </c>
      <c r="G132" s="55"/>
      <c r="H132" s="55"/>
      <c r="I132" s="52"/>
    </row>
    <row r="133" spans="1:9" s="29" customFormat="1">
      <c r="A133" s="90"/>
      <c r="B133" s="90"/>
      <c r="C133" s="90"/>
      <c r="D133" s="91"/>
      <c r="E133" s="92"/>
      <c r="F133" s="93"/>
      <c r="G133" s="90"/>
      <c r="H133" s="91"/>
      <c r="I133" s="94"/>
    </row>
    <row r="134" spans="1:9" s="29" customFormat="1">
      <c r="A134" s="90"/>
      <c r="B134" s="90"/>
      <c r="C134" s="90"/>
      <c r="D134" s="91"/>
      <c r="E134" s="95"/>
      <c r="F134" s="96"/>
      <c r="G134" s="90"/>
      <c r="H134" s="91"/>
      <c r="I134" s="94"/>
    </row>
    <row r="135" spans="1:9" s="29" customFormat="1">
      <c r="A135" s="90"/>
      <c r="B135" s="90"/>
      <c r="C135" s="90"/>
      <c r="D135" s="91"/>
      <c r="E135" s="286"/>
      <c r="F135" s="286"/>
      <c r="G135" s="90"/>
      <c r="H135" s="91"/>
      <c r="I135" s="94"/>
    </row>
    <row r="136" spans="1:9" s="29" customFormat="1">
      <c r="A136" s="193"/>
      <c r="B136" s="193"/>
      <c r="C136" s="193"/>
      <c r="D136" s="91"/>
      <c r="E136" s="193"/>
      <c r="F136" s="193"/>
      <c r="G136" s="193"/>
      <c r="H136" s="91"/>
      <c r="I136" s="94"/>
    </row>
    <row r="137" spans="1:9" s="29" customFormat="1">
      <c r="A137" s="90"/>
      <c r="B137" s="90"/>
      <c r="C137" s="90"/>
      <c r="D137" s="91"/>
      <c r="E137" s="90"/>
      <c r="F137" s="97"/>
      <c r="G137" s="90"/>
      <c r="H137" s="91"/>
      <c r="I137" s="94"/>
    </row>
    <row r="138" spans="1:9" s="29" customFormat="1">
      <c r="A138" s="98"/>
      <c r="B138" s="98"/>
      <c r="C138" s="98"/>
      <c r="D138" s="98"/>
      <c r="E138" s="98"/>
      <c r="F138" s="98"/>
      <c r="G138" s="98"/>
      <c r="H138" s="98"/>
      <c r="I138" s="98"/>
    </row>
    <row r="139" spans="1:9" s="29" customFormat="1">
      <c r="A139" s="99"/>
      <c r="B139" s="286" t="s">
        <v>13</v>
      </c>
      <c r="C139" s="286"/>
      <c r="D139" s="286"/>
      <c r="E139" s="286"/>
      <c r="F139" s="286"/>
      <c r="G139" s="286"/>
      <c r="H139" s="286"/>
      <c r="I139" s="286"/>
    </row>
    <row r="140" spans="1:9" s="29" customFormat="1">
      <c r="A140" s="99"/>
      <c r="B140" s="286" t="s">
        <v>305</v>
      </c>
      <c r="C140" s="286"/>
      <c r="D140" s="286"/>
      <c r="E140" s="286"/>
      <c r="F140" s="286"/>
      <c r="G140" s="286"/>
      <c r="H140" s="286"/>
      <c r="I140" s="286"/>
    </row>
    <row r="141" spans="1:9" s="29" customFormat="1">
      <c r="A141" s="99"/>
      <c r="B141" s="287" t="s">
        <v>14</v>
      </c>
      <c r="C141" s="287"/>
      <c r="D141" s="287"/>
      <c r="E141" s="287"/>
      <c r="F141" s="287"/>
      <c r="G141" s="287"/>
      <c r="H141" s="287"/>
      <c r="I141" s="287"/>
    </row>
    <row r="142" spans="1:9" s="29" customFormat="1">
      <c r="A142" s="99"/>
      <c r="B142" s="282" t="s">
        <v>321</v>
      </c>
      <c r="C142" s="282"/>
      <c r="D142" s="282"/>
      <c r="E142" s="282"/>
      <c r="F142" s="282"/>
      <c r="G142" s="282"/>
      <c r="H142" s="282"/>
      <c r="I142" s="282"/>
    </row>
    <row r="143" spans="1:9" s="29" customFormat="1" ht="56.4" customHeight="1">
      <c r="A143" s="283" t="s">
        <v>11</v>
      </c>
      <c r="B143" s="279" t="s">
        <v>304</v>
      </c>
      <c r="C143" s="276" t="s">
        <v>1</v>
      </c>
      <c r="D143" s="195" t="s">
        <v>2</v>
      </c>
      <c r="E143" s="33" t="s">
        <v>3</v>
      </c>
      <c r="F143" s="34" t="s">
        <v>4</v>
      </c>
      <c r="G143" s="191" t="s">
        <v>5</v>
      </c>
      <c r="H143" s="276" t="s">
        <v>6</v>
      </c>
      <c r="I143" s="35" t="s">
        <v>7</v>
      </c>
    </row>
    <row r="144" spans="1:9" s="29" customFormat="1">
      <c r="A144" s="284"/>
      <c r="B144" s="280"/>
      <c r="C144" s="277"/>
      <c r="D144" s="196" t="s">
        <v>8</v>
      </c>
      <c r="E144" s="37" t="s">
        <v>9</v>
      </c>
      <c r="F144" s="38" t="s">
        <v>9</v>
      </c>
      <c r="G144" s="192" t="s">
        <v>10</v>
      </c>
      <c r="H144" s="277"/>
      <c r="I144" s="39" t="s">
        <v>9</v>
      </c>
    </row>
    <row r="145" spans="1:9" s="26" customFormat="1" ht="56.4">
      <c r="A145" s="49" t="s">
        <v>146</v>
      </c>
      <c r="B145" s="50">
        <v>531</v>
      </c>
      <c r="C145" s="49" t="s">
        <v>163</v>
      </c>
      <c r="D145" s="108" t="s">
        <v>277</v>
      </c>
      <c r="E145" s="114">
        <v>40909</v>
      </c>
      <c r="F145" s="54">
        <v>1</v>
      </c>
      <c r="G145" s="55" t="s">
        <v>233</v>
      </c>
      <c r="H145" s="46" t="s">
        <v>320</v>
      </c>
      <c r="I145" s="52" t="s">
        <v>243</v>
      </c>
    </row>
    <row r="146" spans="1:9" s="26" customFormat="1" ht="56.4">
      <c r="A146" s="49" t="s">
        <v>146</v>
      </c>
      <c r="B146" s="50">
        <v>531</v>
      </c>
      <c r="C146" s="49" t="s">
        <v>164</v>
      </c>
      <c r="D146" s="52" t="s">
        <v>53</v>
      </c>
      <c r="E146" s="114">
        <v>40909</v>
      </c>
      <c r="F146" s="54">
        <v>1</v>
      </c>
      <c r="G146" s="55" t="s">
        <v>233</v>
      </c>
      <c r="H146" s="46" t="s">
        <v>320</v>
      </c>
      <c r="I146" s="52" t="s">
        <v>243</v>
      </c>
    </row>
    <row r="147" spans="1:9" s="26" customFormat="1" ht="56.4">
      <c r="A147" s="49" t="s">
        <v>146</v>
      </c>
      <c r="B147" s="50">
        <v>531</v>
      </c>
      <c r="C147" s="49" t="s">
        <v>165</v>
      </c>
      <c r="D147" s="52" t="s">
        <v>54</v>
      </c>
      <c r="E147" s="114">
        <v>40909</v>
      </c>
      <c r="F147" s="54">
        <v>1</v>
      </c>
      <c r="G147" s="55" t="s">
        <v>233</v>
      </c>
      <c r="H147" s="46" t="s">
        <v>320</v>
      </c>
      <c r="I147" s="52" t="s">
        <v>243</v>
      </c>
    </row>
    <row r="148" spans="1:9" s="26" customFormat="1" ht="56.4">
      <c r="A148" s="49" t="s">
        <v>146</v>
      </c>
      <c r="B148" s="50">
        <v>531</v>
      </c>
      <c r="C148" s="49" t="s">
        <v>166</v>
      </c>
      <c r="D148" s="52" t="s">
        <v>55</v>
      </c>
      <c r="E148" s="114">
        <v>40909</v>
      </c>
      <c r="F148" s="54">
        <v>1</v>
      </c>
      <c r="G148" s="55" t="s">
        <v>233</v>
      </c>
      <c r="H148" s="46" t="s">
        <v>320</v>
      </c>
      <c r="I148" s="52" t="s">
        <v>243</v>
      </c>
    </row>
    <row r="149" spans="1:9" s="26" customFormat="1" ht="56.4">
      <c r="A149" s="49" t="s">
        <v>146</v>
      </c>
      <c r="B149" s="50">
        <v>531</v>
      </c>
      <c r="C149" s="49" t="s">
        <v>167</v>
      </c>
      <c r="D149" s="52" t="s">
        <v>56</v>
      </c>
      <c r="E149" s="114">
        <v>40909</v>
      </c>
      <c r="F149" s="54">
        <v>1</v>
      </c>
      <c r="G149" s="55" t="s">
        <v>233</v>
      </c>
      <c r="H149" s="46" t="s">
        <v>320</v>
      </c>
      <c r="I149" s="52" t="s">
        <v>243</v>
      </c>
    </row>
    <row r="150" spans="1:9" s="26" customFormat="1" ht="56.4">
      <c r="A150" s="49" t="s">
        <v>146</v>
      </c>
      <c r="B150" s="50">
        <v>531</v>
      </c>
      <c r="C150" s="49" t="s">
        <v>168</v>
      </c>
      <c r="D150" s="52" t="s">
        <v>57</v>
      </c>
      <c r="E150" s="114">
        <v>40909</v>
      </c>
      <c r="F150" s="54">
        <v>1</v>
      </c>
      <c r="G150" s="55" t="s">
        <v>233</v>
      </c>
      <c r="H150" s="46" t="s">
        <v>320</v>
      </c>
      <c r="I150" s="52" t="s">
        <v>243</v>
      </c>
    </row>
    <row r="151" spans="1:9" s="26" customFormat="1" ht="56.4">
      <c r="A151" s="49" t="s">
        <v>146</v>
      </c>
      <c r="B151" s="50">
        <v>531</v>
      </c>
      <c r="C151" s="49" t="s">
        <v>169</v>
      </c>
      <c r="D151" s="52" t="s">
        <v>58</v>
      </c>
      <c r="E151" s="114">
        <v>40909</v>
      </c>
      <c r="F151" s="54">
        <v>1</v>
      </c>
      <c r="G151" s="55" t="s">
        <v>233</v>
      </c>
      <c r="H151" s="46" t="s">
        <v>320</v>
      </c>
      <c r="I151" s="52" t="s">
        <v>243</v>
      </c>
    </row>
    <row r="152" spans="1:9" s="26" customFormat="1" ht="56.4">
      <c r="A152" s="49" t="s">
        <v>146</v>
      </c>
      <c r="B152" s="50">
        <v>531</v>
      </c>
      <c r="C152" s="49" t="s">
        <v>170</v>
      </c>
      <c r="D152" s="52" t="s">
        <v>59</v>
      </c>
      <c r="E152" s="114">
        <v>40909</v>
      </c>
      <c r="F152" s="54">
        <v>1</v>
      </c>
      <c r="G152" s="55" t="s">
        <v>233</v>
      </c>
      <c r="H152" s="46" t="s">
        <v>320</v>
      </c>
      <c r="I152" s="52" t="s">
        <v>243</v>
      </c>
    </row>
    <row r="153" spans="1:9" s="26" customFormat="1" ht="56.4">
      <c r="A153" s="49" t="s">
        <v>146</v>
      </c>
      <c r="B153" s="50">
        <v>531</v>
      </c>
      <c r="C153" s="49" t="s">
        <v>171</v>
      </c>
      <c r="D153" s="115" t="s">
        <v>60</v>
      </c>
      <c r="E153" s="114">
        <v>40909</v>
      </c>
      <c r="F153" s="54">
        <v>1</v>
      </c>
      <c r="G153" s="55" t="s">
        <v>233</v>
      </c>
      <c r="H153" s="46" t="s">
        <v>320</v>
      </c>
      <c r="I153" s="52" t="s">
        <v>243</v>
      </c>
    </row>
    <row r="154" spans="1:9" s="26" customFormat="1" ht="56.4">
      <c r="A154" s="49" t="s">
        <v>146</v>
      </c>
      <c r="B154" s="50">
        <v>531</v>
      </c>
      <c r="C154" s="49" t="s">
        <v>172</v>
      </c>
      <c r="D154" s="116" t="s">
        <v>61</v>
      </c>
      <c r="E154" s="114">
        <v>40909</v>
      </c>
      <c r="F154" s="54">
        <v>1</v>
      </c>
      <c r="G154" s="55" t="s">
        <v>233</v>
      </c>
      <c r="H154" s="46" t="s">
        <v>320</v>
      </c>
      <c r="I154" s="52" t="s">
        <v>243</v>
      </c>
    </row>
    <row r="155" spans="1:9" s="26" customFormat="1" ht="33">
      <c r="A155" s="89"/>
      <c r="B155" s="89"/>
      <c r="C155" s="89"/>
      <c r="D155" s="55"/>
      <c r="E155" s="53"/>
      <c r="F155" s="203">
        <f>SUM(F145:F154)</f>
        <v>10</v>
      </c>
      <c r="G155" s="55"/>
      <c r="H155" s="55"/>
      <c r="I155" s="52"/>
    </row>
    <row r="156" spans="1:9" s="29" customFormat="1">
      <c r="A156" s="90"/>
      <c r="B156" s="90"/>
      <c r="C156" s="90"/>
      <c r="D156" s="91"/>
      <c r="E156" s="92"/>
      <c r="F156" s="93"/>
      <c r="G156" s="90"/>
      <c r="H156" s="91"/>
      <c r="I156" s="94"/>
    </row>
    <row r="157" spans="1:9" s="29" customFormat="1">
      <c r="A157" s="90"/>
      <c r="B157" s="90"/>
      <c r="C157" s="90"/>
      <c r="D157" s="91"/>
      <c r="E157" s="95"/>
      <c r="F157" s="96"/>
      <c r="G157" s="90"/>
      <c r="H157" s="91"/>
      <c r="I157" s="94"/>
    </row>
    <row r="158" spans="1:9" s="29" customFormat="1">
      <c r="A158" s="90"/>
      <c r="B158" s="90"/>
      <c r="C158" s="90"/>
      <c r="D158" s="91"/>
      <c r="E158" s="286"/>
      <c r="F158" s="286"/>
      <c r="G158" s="90"/>
      <c r="H158" s="91"/>
      <c r="I158" s="94"/>
    </row>
    <row r="159" spans="1:9" s="29" customFormat="1">
      <c r="A159" s="193"/>
      <c r="B159" s="193"/>
      <c r="C159" s="193"/>
      <c r="D159" s="91"/>
      <c r="E159" s="193"/>
      <c r="F159" s="193"/>
      <c r="G159" s="193"/>
      <c r="H159" s="91"/>
      <c r="I159" s="94"/>
    </row>
    <row r="160" spans="1:9" s="29" customFormat="1">
      <c r="A160" s="90"/>
      <c r="B160" s="90"/>
      <c r="C160" s="90"/>
      <c r="D160" s="91"/>
      <c r="E160" s="90"/>
      <c r="F160" s="97"/>
      <c r="G160" s="90"/>
      <c r="H160" s="91"/>
      <c r="I160" s="94"/>
    </row>
    <row r="161" spans="1:9" s="29" customFormat="1">
      <c r="A161" s="98"/>
      <c r="B161" s="98"/>
      <c r="C161" s="98"/>
      <c r="D161" s="98"/>
      <c r="E161" s="98"/>
      <c r="F161" s="98"/>
      <c r="G161" s="98"/>
      <c r="H161" s="98"/>
      <c r="I161" s="98"/>
    </row>
    <row r="162" spans="1:9" s="29" customFormat="1">
      <c r="A162" s="99"/>
      <c r="B162" s="286" t="s">
        <v>13</v>
      </c>
      <c r="C162" s="286"/>
      <c r="D162" s="286"/>
      <c r="E162" s="286"/>
      <c r="F162" s="286"/>
      <c r="G162" s="286"/>
      <c r="H162" s="286"/>
      <c r="I162" s="286"/>
    </row>
    <row r="163" spans="1:9" s="29" customFormat="1">
      <c r="A163" s="99"/>
      <c r="B163" s="286" t="s">
        <v>305</v>
      </c>
      <c r="C163" s="286"/>
      <c r="D163" s="286"/>
      <c r="E163" s="286"/>
      <c r="F163" s="286"/>
      <c r="G163" s="286"/>
      <c r="H163" s="286"/>
      <c r="I163" s="286"/>
    </row>
    <row r="164" spans="1:9" s="29" customFormat="1">
      <c r="A164" s="99"/>
      <c r="B164" s="287" t="s">
        <v>14</v>
      </c>
      <c r="C164" s="287"/>
      <c r="D164" s="287"/>
      <c r="E164" s="287"/>
      <c r="F164" s="287"/>
      <c r="G164" s="287"/>
      <c r="H164" s="287"/>
      <c r="I164" s="287"/>
    </row>
    <row r="165" spans="1:9" s="29" customFormat="1">
      <c r="A165" s="99"/>
      <c r="B165" s="287" t="s">
        <v>321</v>
      </c>
      <c r="C165" s="287"/>
      <c r="D165" s="287"/>
      <c r="E165" s="287"/>
      <c r="F165" s="287"/>
      <c r="G165" s="287"/>
      <c r="H165" s="287"/>
      <c r="I165" s="287"/>
    </row>
    <row r="166" spans="1:9" s="29" customFormat="1" ht="56.4" customHeight="1">
      <c r="A166" s="283" t="s">
        <v>11</v>
      </c>
      <c r="B166" s="279" t="s">
        <v>304</v>
      </c>
      <c r="C166" s="276" t="s">
        <v>1</v>
      </c>
      <c r="D166" s="195" t="s">
        <v>2</v>
      </c>
      <c r="E166" s="33" t="s">
        <v>3</v>
      </c>
      <c r="F166" s="34" t="s">
        <v>4</v>
      </c>
      <c r="G166" s="191" t="s">
        <v>5</v>
      </c>
      <c r="H166" s="276" t="s">
        <v>6</v>
      </c>
      <c r="I166" s="35" t="s">
        <v>7</v>
      </c>
    </row>
    <row r="167" spans="1:9" s="29" customFormat="1">
      <c r="A167" s="284"/>
      <c r="B167" s="280"/>
      <c r="C167" s="277"/>
      <c r="D167" s="196" t="s">
        <v>8</v>
      </c>
      <c r="E167" s="37" t="s">
        <v>9</v>
      </c>
      <c r="F167" s="38" t="s">
        <v>9</v>
      </c>
      <c r="G167" s="192" t="s">
        <v>10</v>
      </c>
      <c r="H167" s="277"/>
      <c r="I167" s="39" t="s">
        <v>9</v>
      </c>
    </row>
    <row r="168" spans="1:9" s="26" customFormat="1" ht="56.4">
      <c r="A168" s="49" t="s">
        <v>146</v>
      </c>
      <c r="B168" s="50">
        <v>531</v>
      </c>
      <c r="C168" s="49" t="s">
        <v>173</v>
      </c>
      <c r="D168" s="116" t="s">
        <v>62</v>
      </c>
      <c r="E168" s="114">
        <v>40909</v>
      </c>
      <c r="F168" s="54">
        <v>1</v>
      </c>
      <c r="G168" s="55" t="s">
        <v>233</v>
      </c>
      <c r="H168" s="46" t="s">
        <v>320</v>
      </c>
      <c r="I168" s="52" t="s">
        <v>243</v>
      </c>
    </row>
    <row r="169" spans="1:9" s="26" customFormat="1" ht="56.4">
      <c r="A169" s="49" t="s">
        <v>146</v>
      </c>
      <c r="B169" s="50">
        <v>531</v>
      </c>
      <c r="C169" s="112" t="s">
        <v>174</v>
      </c>
      <c r="D169" s="116" t="s">
        <v>63</v>
      </c>
      <c r="E169" s="114">
        <v>44749</v>
      </c>
      <c r="F169" s="54">
        <v>216</v>
      </c>
      <c r="G169" s="55" t="s">
        <v>233</v>
      </c>
      <c r="H169" s="46" t="s">
        <v>320</v>
      </c>
      <c r="I169" s="52" t="s">
        <v>243</v>
      </c>
    </row>
    <row r="170" spans="1:9" s="26" customFormat="1" ht="56.4">
      <c r="A170" s="49" t="s">
        <v>146</v>
      </c>
      <c r="B170" s="50">
        <v>531</v>
      </c>
      <c r="C170" s="112" t="s">
        <v>162</v>
      </c>
      <c r="D170" s="116" t="s">
        <v>64</v>
      </c>
      <c r="E170" s="114">
        <v>44749</v>
      </c>
      <c r="F170" s="54">
        <v>298</v>
      </c>
      <c r="G170" s="55" t="s">
        <v>233</v>
      </c>
      <c r="H170" s="46" t="s">
        <v>320</v>
      </c>
      <c r="I170" s="52" t="s">
        <v>243</v>
      </c>
    </row>
    <row r="171" spans="1:9" s="26" customFormat="1" ht="56.4">
      <c r="A171" s="49" t="s">
        <v>146</v>
      </c>
      <c r="B171" s="50">
        <v>531</v>
      </c>
      <c r="C171" s="112" t="s">
        <v>175</v>
      </c>
      <c r="D171" s="116" t="s">
        <v>65</v>
      </c>
      <c r="E171" s="114">
        <v>44749</v>
      </c>
      <c r="F171" s="54">
        <v>155</v>
      </c>
      <c r="G171" s="55" t="s">
        <v>233</v>
      </c>
      <c r="H171" s="46" t="s">
        <v>320</v>
      </c>
      <c r="I171" s="52" t="s">
        <v>243</v>
      </c>
    </row>
    <row r="172" spans="1:9" s="26" customFormat="1" ht="56.4">
      <c r="A172" s="49" t="s">
        <v>146</v>
      </c>
      <c r="B172" s="50">
        <v>531</v>
      </c>
      <c r="C172" s="112" t="s">
        <v>154</v>
      </c>
      <c r="D172" s="116" t="s">
        <v>66</v>
      </c>
      <c r="E172" s="114">
        <v>44749</v>
      </c>
      <c r="F172" s="54">
        <v>480</v>
      </c>
      <c r="G172" s="55" t="s">
        <v>233</v>
      </c>
      <c r="H172" s="46" t="s">
        <v>320</v>
      </c>
      <c r="I172" s="52" t="s">
        <v>243</v>
      </c>
    </row>
    <row r="173" spans="1:9" s="26" customFormat="1" ht="56.4">
      <c r="A173" s="49" t="s">
        <v>146</v>
      </c>
      <c r="B173" s="50">
        <v>531</v>
      </c>
      <c r="C173" s="112" t="s">
        <v>176</v>
      </c>
      <c r="D173" s="116" t="s">
        <v>67</v>
      </c>
      <c r="E173" s="114">
        <v>44749</v>
      </c>
      <c r="F173" s="54">
        <v>301</v>
      </c>
      <c r="G173" s="55" t="s">
        <v>233</v>
      </c>
      <c r="H173" s="46" t="s">
        <v>320</v>
      </c>
      <c r="I173" s="52" t="s">
        <v>243</v>
      </c>
    </row>
    <row r="174" spans="1:9" s="26" customFormat="1" ht="56.4">
      <c r="A174" s="49" t="s">
        <v>146</v>
      </c>
      <c r="B174" s="50">
        <v>531</v>
      </c>
      <c r="C174" s="112" t="s">
        <v>177</v>
      </c>
      <c r="D174" s="116" t="s">
        <v>68</v>
      </c>
      <c r="E174" s="114">
        <v>44749</v>
      </c>
      <c r="F174" s="54">
        <v>390</v>
      </c>
      <c r="G174" s="55" t="s">
        <v>233</v>
      </c>
      <c r="H174" s="46" t="s">
        <v>320</v>
      </c>
      <c r="I174" s="52" t="s">
        <v>243</v>
      </c>
    </row>
    <row r="175" spans="1:9" s="26" customFormat="1" ht="56.4">
      <c r="A175" s="49" t="s">
        <v>146</v>
      </c>
      <c r="B175" s="50">
        <v>531</v>
      </c>
      <c r="C175" s="112" t="s">
        <v>178</v>
      </c>
      <c r="D175" s="122" t="s">
        <v>69</v>
      </c>
      <c r="E175" s="114">
        <v>44826</v>
      </c>
      <c r="F175" s="54">
        <v>1545</v>
      </c>
      <c r="G175" s="55" t="s">
        <v>233</v>
      </c>
      <c r="H175" s="46" t="s">
        <v>320</v>
      </c>
      <c r="I175" s="52" t="s">
        <v>243</v>
      </c>
    </row>
    <row r="176" spans="1:9" s="26" customFormat="1" ht="56.4">
      <c r="A176" s="49" t="s">
        <v>146</v>
      </c>
      <c r="B176" s="50">
        <v>531</v>
      </c>
      <c r="C176" s="112" t="s">
        <v>179</v>
      </c>
      <c r="D176" s="122" t="s">
        <v>70</v>
      </c>
      <c r="E176" s="114">
        <v>44826</v>
      </c>
      <c r="F176" s="54">
        <v>224</v>
      </c>
      <c r="G176" s="55" t="s">
        <v>233</v>
      </c>
      <c r="H176" s="46" t="s">
        <v>320</v>
      </c>
      <c r="I176" s="52" t="s">
        <v>243</v>
      </c>
    </row>
    <row r="177" spans="1:9" s="26" customFormat="1" ht="56.4">
      <c r="A177" s="49" t="s">
        <v>146</v>
      </c>
      <c r="B177" s="50">
        <v>531</v>
      </c>
      <c r="C177" s="112" t="s">
        <v>180</v>
      </c>
      <c r="D177" s="122" t="s">
        <v>71</v>
      </c>
      <c r="E177" s="114">
        <v>44826</v>
      </c>
      <c r="F177" s="54">
        <v>125</v>
      </c>
      <c r="G177" s="55" t="s">
        <v>233</v>
      </c>
      <c r="H177" s="46" t="s">
        <v>320</v>
      </c>
      <c r="I177" s="52" t="s">
        <v>243</v>
      </c>
    </row>
    <row r="178" spans="1:9" s="29" customFormat="1" ht="33">
      <c r="A178" s="89"/>
      <c r="B178" s="89"/>
      <c r="C178" s="89"/>
      <c r="D178" s="55"/>
      <c r="E178" s="53"/>
      <c r="F178" s="203">
        <f>SUM(F168:F177)</f>
        <v>3735</v>
      </c>
      <c r="G178" s="55"/>
      <c r="H178" s="55"/>
      <c r="I178" s="52"/>
    </row>
    <row r="179" spans="1:9" s="29" customFormat="1">
      <c r="A179" s="90"/>
      <c r="B179" s="90"/>
      <c r="C179" s="90"/>
      <c r="D179" s="91"/>
      <c r="E179" s="92"/>
      <c r="F179" s="93"/>
      <c r="G179" s="90"/>
      <c r="H179" s="91"/>
      <c r="I179" s="94"/>
    </row>
    <row r="180" spans="1:9" s="29" customFormat="1">
      <c r="A180" s="90"/>
      <c r="B180" s="90"/>
      <c r="C180" s="90"/>
      <c r="D180" s="91"/>
      <c r="E180" s="95"/>
      <c r="F180" s="96"/>
      <c r="G180" s="90"/>
      <c r="H180" s="91"/>
      <c r="I180" s="94"/>
    </row>
    <row r="181" spans="1:9" s="29" customFormat="1">
      <c r="A181" s="90"/>
      <c r="B181" s="90"/>
      <c r="C181" s="90"/>
      <c r="D181" s="91"/>
      <c r="E181" s="286"/>
      <c r="F181" s="286"/>
      <c r="G181" s="90"/>
      <c r="H181" s="91"/>
      <c r="I181" s="94"/>
    </row>
    <row r="182" spans="1:9" s="29" customFormat="1">
      <c r="A182" s="193"/>
      <c r="B182" s="193"/>
      <c r="C182" s="193"/>
      <c r="D182" s="91"/>
      <c r="E182" s="193"/>
      <c r="F182" s="193"/>
      <c r="G182" s="193"/>
      <c r="H182" s="91"/>
      <c r="I182" s="94"/>
    </row>
    <row r="183" spans="1:9" s="29" customFormat="1">
      <c r="A183" s="90"/>
      <c r="B183" s="90"/>
      <c r="C183" s="90"/>
      <c r="D183" s="91"/>
      <c r="E183" s="90"/>
      <c r="F183" s="97"/>
      <c r="G183" s="90"/>
      <c r="H183" s="91"/>
      <c r="I183" s="94"/>
    </row>
    <row r="184" spans="1:9" s="29" customFormat="1">
      <c r="A184" s="98"/>
      <c r="B184" s="98"/>
      <c r="C184" s="98"/>
      <c r="D184" s="98"/>
      <c r="E184" s="98"/>
      <c r="F184" s="98"/>
      <c r="G184" s="98"/>
      <c r="H184" s="98"/>
      <c r="I184" s="98"/>
    </row>
    <row r="185" spans="1:9" s="29" customFormat="1">
      <c r="A185" s="99"/>
      <c r="B185" s="286" t="s">
        <v>13</v>
      </c>
      <c r="C185" s="286"/>
      <c r="D185" s="286"/>
      <c r="E185" s="286"/>
      <c r="F185" s="286"/>
      <c r="G185" s="286"/>
      <c r="H185" s="286"/>
      <c r="I185" s="286"/>
    </row>
    <row r="186" spans="1:9" s="29" customFormat="1">
      <c r="A186" s="99"/>
      <c r="B186" s="286" t="s">
        <v>305</v>
      </c>
      <c r="C186" s="286"/>
      <c r="D186" s="286"/>
      <c r="E186" s="286"/>
      <c r="F186" s="286"/>
      <c r="G186" s="286"/>
      <c r="H186" s="286"/>
      <c r="I186" s="286"/>
    </row>
    <row r="187" spans="1:9" s="29" customFormat="1">
      <c r="A187" s="99"/>
      <c r="B187" s="287" t="s">
        <v>14</v>
      </c>
      <c r="C187" s="287"/>
      <c r="D187" s="287"/>
      <c r="E187" s="287"/>
      <c r="F187" s="287"/>
      <c r="G187" s="287"/>
      <c r="H187" s="287"/>
      <c r="I187" s="287"/>
    </row>
    <row r="188" spans="1:9" s="29" customFormat="1">
      <c r="A188" s="99"/>
      <c r="B188" s="287" t="s">
        <v>321</v>
      </c>
      <c r="C188" s="287"/>
      <c r="D188" s="287"/>
      <c r="E188" s="287"/>
      <c r="F188" s="287"/>
      <c r="G188" s="287"/>
      <c r="H188" s="287"/>
      <c r="I188" s="287"/>
    </row>
    <row r="189" spans="1:9" s="29" customFormat="1" ht="56.4" customHeight="1">
      <c r="A189" s="283" t="s">
        <v>11</v>
      </c>
      <c r="B189" s="279" t="s">
        <v>304</v>
      </c>
      <c r="C189" s="276" t="s">
        <v>1</v>
      </c>
      <c r="D189" s="195" t="s">
        <v>2</v>
      </c>
      <c r="E189" s="33" t="s">
        <v>3</v>
      </c>
      <c r="F189" s="34" t="s">
        <v>4</v>
      </c>
      <c r="G189" s="191" t="s">
        <v>5</v>
      </c>
      <c r="H189" s="276" t="s">
        <v>6</v>
      </c>
      <c r="I189" s="35" t="s">
        <v>7</v>
      </c>
    </row>
    <row r="190" spans="1:9" s="29" customFormat="1">
      <c r="A190" s="284"/>
      <c r="B190" s="280"/>
      <c r="C190" s="277"/>
      <c r="D190" s="196" t="s">
        <v>8</v>
      </c>
      <c r="E190" s="37" t="s">
        <v>9</v>
      </c>
      <c r="F190" s="38" t="s">
        <v>9</v>
      </c>
      <c r="G190" s="192" t="s">
        <v>10</v>
      </c>
      <c r="H190" s="277"/>
      <c r="I190" s="39" t="s">
        <v>9</v>
      </c>
    </row>
    <row r="191" spans="1:9" s="26" customFormat="1" ht="56.4">
      <c r="A191" s="49" t="s">
        <v>146</v>
      </c>
      <c r="B191" s="50">
        <v>531</v>
      </c>
      <c r="C191" s="112" t="s">
        <v>181</v>
      </c>
      <c r="D191" s="122" t="s">
        <v>72</v>
      </c>
      <c r="E191" s="114">
        <v>44826</v>
      </c>
      <c r="F191" s="54">
        <v>260</v>
      </c>
      <c r="G191" s="55" t="s">
        <v>233</v>
      </c>
      <c r="H191" s="46" t="s">
        <v>320</v>
      </c>
      <c r="I191" s="52" t="s">
        <v>243</v>
      </c>
    </row>
    <row r="192" spans="1:9" s="26" customFormat="1" ht="56.4">
      <c r="A192" s="49" t="s">
        <v>146</v>
      </c>
      <c r="B192" s="50">
        <v>531</v>
      </c>
      <c r="C192" s="112" t="s">
        <v>182</v>
      </c>
      <c r="D192" s="122" t="s">
        <v>73</v>
      </c>
      <c r="E192" s="114">
        <v>44845</v>
      </c>
      <c r="F192" s="54">
        <v>535.94000000000005</v>
      </c>
      <c r="G192" s="55" t="s">
        <v>233</v>
      </c>
      <c r="H192" s="46" t="s">
        <v>320</v>
      </c>
      <c r="I192" s="52" t="s">
        <v>243</v>
      </c>
    </row>
    <row r="193" spans="1:9" s="26" customFormat="1" ht="56.4">
      <c r="A193" s="49" t="s">
        <v>146</v>
      </c>
      <c r="B193" s="50">
        <v>531</v>
      </c>
      <c r="C193" s="112" t="s">
        <v>183</v>
      </c>
      <c r="D193" s="122" t="s">
        <v>74</v>
      </c>
      <c r="E193" s="114">
        <v>44845</v>
      </c>
      <c r="F193" s="54">
        <v>1819</v>
      </c>
      <c r="G193" s="55" t="s">
        <v>233</v>
      </c>
      <c r="H193" s="46" t="s">
        <v>320</v>
      </c>
      <c r="I193" s="52" t="s">
        <v>243</v>
      </c>
    </row>
    <row r="194" spans="1:9" s="26" customFormat="1" ht="56.4">
      <c r="A194" s="49" t="s">
        <v>123</v>
      </c>
      <c r="B194" s="50">
        <v>569</v>
      </c>
      <c r="C194" s="112" t="s">
        <v>184</v>
      </c>
      <c r="D194" s="52" t="s">
        <v>75</v>
      </c>
      <c r="E194" s="114">
        <v>40909</v>
      </c>
      <c r="F194" s="54">
        <v>1</v>
      </c>
      <c r="G194" s="55" t="s">
        <v>233</v>
      </c>
      <c r="H194" s="46" t="s">
        <v>320</v>
      </c>
      <c r="I194" s="52" t="s">
        <v>243</v>
      </c>
    </row>
    <row r="195" spans="1:9" s="26" customFormat="1" ht="56.4">
      <c r="A195" s="49" t="s">
        <v>123</v>
      </c>
      <c r="B195" s="50">
        <v>569</v>
      </c>
      <c r="C195" s="112" t="s">
        <v>185</v>
      </c>
      <c r="D195" s="52" t="s">
        <v>76</v>
      </c>
      <c r="E195" s="114">
        <v>43162</v>
      </c>
      <c r="F195" s="54">
        <v>1</v>
      </c>
      <c r="G195" s="55" t="s">
        <v>233</v>
      </c>
      <c r="H195" s="46" t="s">
        <v>320</v>
      </c>
      <c r="I195" s="52" t="s">
        <v>243</v>
      </c>
    </row>
    <row r="196" spans="1:9" s="26" customFormat="1" ht="56.4">
      <c r="A196" s="49" t="s">
        <v>123</v>
      </c>
      <c r="B196" s="50">
        <v>569</v>
      </c>
      <c r="C196" s="112" t="s">
        <v>186</v>
      </c>
      <c r="D196" s="52" t="s">
        <v>76</v>
      </c>
      <c r="E196" s="114">
        <v>43162</v>
      </c>
      <c r="F196" s="54">
        <v>1</v>
      </c>
      <c r="G196" s="55" t="s">
        <v>233</v>
      </c>
      <c r="H196" s="46" t="s">
        <v>320</v>
      </c>
      <c r="I196" s="52" t="s">
        <v>243</v>
      </c>
    </row>
    <row r="197" spans="1:9" s="26" customFormat="1" ht="56.4">
      <c r="A197" s="49" t="s">
        <v>123</v>
      </c>
      <c r="B197" s="50">
        <v>569</v>
      </c>
      <c r="C197" s="112" t="s">
        <v>187</v>
      </c>
      <c r="D197" s="52" t="s">
        <v>77</v>
      </c>
      <c r="E197" s="114">
        <v>40909</v>
      </c>
      <c r="F197" s="54">
        <v>1</v>
      </c>
      <c r="G197" s="55" t="s">
        <v>233</v>
      </c>
      <c r="H197" s="46" t="s">
        <v>320</v>
      </c>
      <c r="I197" s="52" t="s">
        <v>243</v>
      </c>
    </row>
    <row r="198" spans="1:9" s="26" customFormat="1" ht="56.4">
      <c r="A198" s="49" t="s">
        <v>12</v>
      </c>
      <c r="B198" s="50">
        <v>511</v>
      </c>
      <c r="C198" s="49" t="s">
        <v>188</v>
      </c>
      <c r="D198" s="108" t="s">
        <v>278</v>
      </c>
      <c r="E198" s="114">
        <v>40909</v>
      </c>
      <c r="F198" s="54">
        <v>1</v>
      </c>
      <c r="G198" s="55" t="s">
        <v>233</v>
      </c>
      <c r="H198" s="46" t="s">
        <v>320</v>
      </c>
      <c r="I198" s="52" t="s">
        <v>243</v>
      </c>
    </row>
    <row r="199" spans="1:9" s="26" customFormat="1" ht="56.4">
      <c r="A199" s="49" t="s">
        <v>123</v>
      </c>
      <c r="B199" s="50">
        <v>569</v>
      </c>
      <c r="C199" s="49" t="s">
        <v>189</v>
      </c>
      <c r="D199" s="52" t="s">
        <v>78</v>
      </c>
      <c r="E199" s="114">
        <v>40909</v>
      </c>
      <c r="F199" s="54">
        <v>1</v>
      </c>
      <c r="G199" s="55" t="s">
        <v>233</v>
      </c>
      <c r="H199" s="46" t="s">
        <v>320</v>
      </c>
      <c r="I199" s="52" t="s">
        <v>243</v>
      </c>
    </row>
    <row r="200" spans="1:9" s="26" customFormat="1" ht="56.4">
      <c r="A200" s="49" t="s">
        <v>108</v>
      </c>
      <c r="B200" s="50">
        <v>512</v>
      </c>
      <c r="C200" s="49" t="s">
        <v>190</v>
      </c>
      <c r="D200" s="52" t="s">
        <v>79</v>
      </c>
      <c r="E200" s="53">
        <v>39829</v>
      </c>
      <c r="F200" s="54">
        <v>1</v>
      </c>
      <c r="G200" s="55" t="s">
        <v>234</v>
      </c>
      <c r="H200" s="55" t="s">
        <v>255</v>
      </c>
      <c r="I200" s="52"/>
    </row>
    <row r="201" spans="1:9" s="26" customFormat="1" ht="35.4">
      <c r="A201" s="89"/>
      <c r="B201" s="89"/>
      <c r="C201" s="89"/>
      <c r="D201" s="55"/>
      <c r="E201" s="53"/>
      <c r="F201" s="204">
        <f>SUM(F191:F200)</f>
        <v>2621.94</v>
      </c>
      <c r="G201" s="55"/>
      <c r="H201" s="55"/>
      <c r="I201" s="52"/>
    </row>
    <row r="202" spans="1:9" s="29" customFormat="1">
      <c r="A202" s="90"/>
      <c r="B202" s="90"/>
      <c r="C202" s="90"/>
      <c r="D202" s="91"/>
      <c r="E202" s="92"/>
      <c r="F202" s="93"/>
      <c r="G202" s="90"/>
      <c r="H202" s="91"/>
      <c r="I202" s="94"/>
    </row>
    <row r="203" spans="1:9" s="29" customFormat="1">
      <c r="A203" s="90"/>
      <c r="B203" s="90"/>
      <c r="C203" s="90"/>
      <c r="D203" s="91"/>
      <c r="E203" s="95"/>
      <c r="F203" s="96"/>
      <c r="G203" s="90"/>
      <c r="H203" s="91"/>
      <c r="I203" s="94"/>
    </row>
    <row r="204" spans="1:9" s="29" customFormat="1">
      <c r="A204" s="90"/>
      <c r="B204" s="90"/>
      <c r="C204" s="90"/>
      <c r="D204" s="91"/>
      <c r="E204" s="286"/>
      <c r="F204" s="286"/>
      <c r="G204" s="90"/>
      <c r="H204" s="91"/>
      <c r="I204" s="94"/>
    </row>
    <row r="205" spans="1:9" s="29" customFormat="1">
      <c r="A205" s="193"/>
      <c r="B205" s="193"/>
      <c r="C205" s="193"/>
      <c r="D205" s="91"/>
      <c r="E205" s="193"/>
      <c r="F205" s="193"/>
      <c r="G205" s="193"/>
      <c r="H205" s="91"/>
      <c r="I205" s="94"/>
    </row>
    <row r="206" spans="1:9" s="29" customFormat="1">
      <c r="A206" s="90"/>
      <c r="B206" s="90"/>
      <c r="C206" s="90"/>
      <c r="D206" s="91"/>
      <c r="E206" s="90"/>
      <c r="F206" s="97"/>
      <c r="G206" s="90"/>
      <c r="H206" s="91"/>
      <c r="I206" s="94"/>
    </row>
    <row r="207" spans="1:9" s="29" customFormat="1">
      <c r="A207" s="98"/>
      <c r="B207" s="98"/>
      <c r="C207" s="98"/>
      <c r="D207" s="98"/>
      <c r="E207" s="98"/>
      <c r="F207" s="98"/>
      <c r="G207" s="98"/>
      <c r="H207" s="98"/>
      <c r="I207" s="98"/>
    </row>
    <row r="208" spans="1:9" s="29" customFormat="1">
      <c r="A208" s="98"/>
      <c r="B208" s="98"/>
      <c r="C208" s="98"/>
      <c r="D208" s="98"/>
      <c r="E208" s="98"/>
      <c r="F208" s="98"/>
      <c r="G208" s="98"/>
      <c r="H208" s="98"/>
      <c r="I208" s="98"/>
    </row>
    <row r="209" spans="1:9" s="29" customFormat="1">
      <c r="A209" s="99"/>
      <c r="B209" s="286" t="s">
        <v>13</v>
      </c>
      <c r="C209" s="286"/>
      <c r="D209" s="286"/>
      <c r="E209" s="286"/>
      <c r="F209" s="286"/>
      <c r="G209" s="286"/>
      <c r="H209" s="286"/>
      <c r="I209" s="286"/>
    </row>
    <row r="210" spans="1:9" s="29" customFormat="1">
      <c r="A210" s="99"/>
      <c r="B210" s="286" t="s">
        <v>305</v>
      </c>
      <c r="C210" s="286"/>
      <c r="D210" s="286"/>
      <c r="E210" s="286"/>
      <c r="F210" s="286"/>
      <c r="G210" s="286"/>
      <c r="H210" s="286"/>
      <c r="I210" s="286"/>
    </row>
    <row r="211" spans="1:9" s="29" customFormat="1">
      <c r="A211" s="99"/>
      <c r="B211" s="287" t="s">
        <v>228</v>
      </c>
      <c r="C211" s="287"/>
      <c r="D211" s="287"/>
      <c r="E211" s="287"/>
      <c r="F211" s="287"/>
      <c r="G211" s="287"/>
      <c r="H211" s="287"/>
      <c r="I211" s="287"/>
    </row>
    <row r="212" spans="1:9" s="29" customFormat="1">
      <c r="A212" s="99"/>
      <c r="B212" s="287" t="s">
        <v>321</v>
      </c>
      <c r="C212" s="287"/>
      <c r="D212" s="287"/>
      <c r="E212" s="287"/>
      <c r="F212" s="287"/>
      <c r="G212" s="287"/>
      <c r="H212" s="287"/>
      <c r="I212" s="287"/>
    </row>
    <row r="213" spans="1:9" s="29" customFormat="1" ht="56.4" customHeight="1">
      <c r="A213" s="283" t="s">
        <v>11</v>
      </c>
      <c r="B213" s="279" t="s">
        <v>304</v>
      </c>
      <c r="C213" s="276" t="s">
        <v>1</v>
      </c>
      <c r="D213" s="195" t="s">
        <v>2</v>
      </c>
      <c r="E213" s="33" t="s">
        <v>3</v>
      </c>
      <c r="F213" s="34" t="s">
        <v>4</v>
      </c>
      <c r="G213" s="191" t="s">
        <v>5</v>
      </c>
      <c r="H213" s="276" t="s">
        <v>6</v>
      </c>
      <c r="I213" s="35" t="s">
        <v>7</v>
      </c>
    </row>
    <row r="214" spans="1:9" s="29" customFormat="1">
      <c r="A214" s="284"/>
      <c r="B214" s="280"/>
      <c r="C214" s="277"/>
      <c r="D214" s="196" t="s">
        <v>8</v>
      </c>
      <c r="E214" s="37" t="s">
        <v>9</v>
      </c>
      <c r="F214" s="38" t="s">
        <v>9</v>
      </c>
      <c r="G214" s="192" t="s">
        <v>10</v>
      </c>
      <c r="H214" s="277"/>
      <c r="I214" s="39" t="s">
        <v>9</v>
      </c>
    </row>
    <row r="215" spans="1:9" s="26" customFormat="1" ht="56.4">
      <c r="A215" s="49" t="s">
        <v>108</v>
      </c>
      <c r="B215" s="50">
        <v>512</v>
      </c>
      <c r="C215" s="49" t="s">
        <v>191</v>
      </c>
      <c r="D215" s="52" t="s">
        <v>79</v>
      </c>
      <c r="E215" s="53">
        <v>39829</v>
      </c>
      <c r="F215" s="54">
        <v>1</v>
      </c>
      <c r="G215" s="55" t="s">
        <v>234</v>
      </c>
      <c r="H215" s="55" t="s">
        <v>255</v>
      </c>
      <c r="I215" s="52" t="s">
        <v>243</v>
      </c>
    </row>
    <row r="216" spans="1:9" s="26" customFormat="1" ht="56.4">
      <c r="A216" s="49" t="s">
        <v>108</v>
      </c>
      <c r="B216" s="50">
        <v>512</v>
      </c>
      <c r="C216" s="49" t="s">
        <v>192</v>
      </c>
      <c r="D216" s="52" t="s">
        <v>79</v>
      </c>
      <c r="E216" s="53">
        <v>39829</v>
      </c>
      <c r="F216" s="54">
        <v>1</v>
      </c>
      <c r="G216" s="55" t="s">
        <v>234</v>
      </c>
      <c r="H216" s="55" t="s">
        <v>255</v>
      </c>
      <c r="I216" s="52" t="s">
        <v>243</v>
      </c>
    </row>
    <row r="217" spans="1:9" s="26" customFormat="1" ht="56.4">
      <c r="A217" s="49" t="s">
        <v>108</v>
      </c>
      <c r="B217" s="50">
        <v>512</v>
      </c>
      <c r="C217" s="49" t="s">
        <v>193</v>
      </c>
      <c r="D217" s="52" t="s">
        <v>80</v>
      </c>
      <c r="E217" s="53">
        <v>39829</v>
      </c>
      <c r="F217" s="54">
        <v>1</v>
      </c>
      <c r="G217" s="55" t="s">
        <v>234</v>
      </c>
      <c r="H217" s="55" t="s">
        <v>255</v>
      </c>
      <c r="I217" s="52" t="s">
        <v>243</v>
      </c>
    </row>
    <row r="218" spans="1:9" s="26" customFormat="1" ht="56.4">
      <c r="A218" s="49" t="s">
        <v>108</v>
      </c>
      <c r="B218" s="50">
        <v>512</v>
      </c>
      <c r="C218" s="49" t="s">
        <v>194</v>
      </c>
      <c r="D218" s="52" t="s">
        <v>81</v>
      </c>
      <c r="E218" s="53">
        <v>39829</v>
      </c>
      <c r="F218" s="54">
        <v>1</v>
      </c>
      <c r="G218" s="55" t="s">
        <v>234</v>
      </c>
      <c r="H218" s="55" t="s">
        <v>255</v>
      </c>
      <c r="I218" s="52" t="s">
        <v>243</v>
      </c>
    </row>
    <row r="219" spans="1:9" s="26" customFormat="1" ht="56.4">
      <c r="A219" s="49" t="s">
        <v>108</v>
      </c>
      <c r="B219" s="50">
        <v>512</v>
      </c>
      <c r="C219" s="49" t="s">
        <v>195</v>
      </c>
      <c r="D219" s="52" t="s">
        <v>81</v>
      </c>
      <c r="E219" s="53">
        <v>39829</v>
      </c>
      <c r="F219" s="54">
        <v>1</v>
      </c>
      <c r="G219" s="55" t="s">
        <v>234</v>
      </c>
      <c r="H219" s="55" t="s">
        <v>255</v>
      </c>
      <c r="I219" s="52" t="s">
        <v>243</v>
      </c>
    </row>
    <row r="220" spans="1:9" s="26" customFormat="1" ht="56.4">
      <c r="A220" s="49" t="s">
        <v>108</v>
      </c>
      <c r="B220" s="50">
        <v>512</v>
      </c>
      <c r="C220" s="49" t="s">
        <v>196</v>
      </c>
      <c r="D220" s="52" t="s">
        <v>82</v>
      </c>
      <c r="E220" s="53">
        <v>39829</v>
      </c>
      <c r="F220" s="54">
        <v>1</v>
      </c>
      <c r="G220" s="55" t="s">
        <v>234</v>
      </c>
      <c r="H220" s="55" t="s">
        <v>255</v>
      </c>
      <c r="I220" s="52" t="s">
        <v>243</v>
      </c>
    </row>
    <row r="221" spans="1:9" s="26" customFormat="1" ht="112.8">
      <c r="A221" s="49" t="s">
        <v>120</v>
      </c>
      <c r="B221" s="50">
        <v>519</v>
      </c>
      <c r="C221" s="49" t="s">
        <v>198</v>
      </c>
      <c r="D221" s="121" t="s">
        <v>83</v>
      </c>
      <c r="E221" s="53">
        <v>42370</v>
      </c>
      <c r="F221" s="54">
        <v>1</v>
      </c>
      <c r="G221" s="55" t="s">
        <v>234</v>
      </c>
      <c r="H221" s="55" t="s">
        <v>255</v>
      </c>
      <c r="I221" s="52" t="s">
        <v>243</v>
      </c>
    </row>
    <row r="222" spans="1:9" s="26" customFormat="1" ht="84.6">
      <c r="A222" s="49" t="s">
        <v>120</v>
      </c>
      <c r="B222" s="50">
        <v>519</v>
      </c>
      <c r="C222" s="49" t="s">
        <v>199</v>
      </c>
      <c r="D222" s="108" t="s">
        <v>84</v>
      </c>
      <c r="E222" s="53">
        <v>40921</v>
      </c>
      <c r="F222" s="54">
        <v>1</v>
      </c>
      <c r="G222" s="55" t="s">
        <v>234</v>
      </c>
      <c r="H222" s="55" t="s">
        <v>255</v>
      </c>
      <c r="I222" s="52" t="s">
        <v>243</v>
      </c>
    </row>
    <row r="223" spans="1:9" s="26" customFormat="1" ht="56.4">
      <c r="A223" s="49" t="s">
        <v>200</v>
      </c>
      <c r="B223" s="50">
        <v>566</v>
      </c>
      <c r="C223" s="49" t="s">
        <v>201</v>
      </c>
      <c r="D223" s="52" t="s">
        <v>85</v>
      </c>
      <c r="E223" s="53">
        <v>40924</v>
      </c>
      <c r="F223" s="54">
        <v>1</v>
      </c>
      <c r="G223" s="55" t="s">
        <v>234</v>
      </c>
      <c r="H223" s="55" t="s">
        <v>255</v>
      </c>
      <c r="I223" s="52" t="s">
        <v>243</v>
      </c>
    </row>
    <row r="224" spans="1:9" s="26" customFormat="1" ht="56.4">
      <c r="A224" s="49" t="s">
        <v>123</v>
      </c>
      <c r="B224" s="50">
        <v>569</v>
      </c>
      <c r="C224" s="123" t="s">
        <v>202</v>
      </c>
      <c r="D224" s="124" t="s">
        <v>86</v>
      </c>
      <c r="E224" s="125">
        <v>40924</v>
      </c>
      <c r="F224" s="54">
        <v>1</v>
      </c>
      <c r="G224" s="55" t="s">
        <v>234</v>
      </c>
      <c r="H224" s="55" t="s">
        <v>255</v>
      </c>
      <c r="I224" s="52" t="s">
        <v>243</v>
      </c>
    </row>
    <row r="225" spans="1:9" s="26" customFormat="1" ht="35.4">
      <c r="A225" s="89"/>
      <c r="B225" s="89"/>
      <c r="C225" s="89"/>
      <c r="D225" s="55"/>
      <c r="E225" s="53"/>
      <c r="F225" s="204">
        <f>SUM(F215:F224)</f>
        <v>10</v>
      </c>
      <c r="G225" s="55"/>
      <c r="H225" s="55"/>
      <c r="I225" s="52"/>
    </row>
    <row r="226" spans="1:9" s="29" customFormat="1">
      <c r="A226" s="90"/>
      <c r="B226" s="90"/>
      <c r="C226" s="90"/>
      <c r="D226" s="91"/>
      <c r="E226" s="92"/>
      <c r="F226" s="93"/>
      <c r="G226" s="90"/>
      <c r="H226" s="91"/>
      <c r="I226" s="94"/>
    </row>
    <row r="227" spans="1:9" s="29" customFormat="1">
      <c r="A227" s="90"/>
      <c r="B227" s="90"/>
      <c r="C227" s="90"/>
      <c r="D227" s="91"/>
      <c r="E227" s="95"/>
      <c r="F227" s="96"/>
      <c r="G227" s="90"/>
      <c r="H227" s="91"/>
      <c r="I227" s="94"/>
    </row>
    <row r="228" spans="1:9" s="29" customFormat="1">
      <c r="A228" s="90"/>
      <c r="B228" s="90"/>
      <c r="C228" s="90"/>
      <c r="D228" s="91"/>
      <c r="E228" s="286"/>
      <c r="F228" s="286"/>
      <c r="G228" s="90"/>
      <c r="H228" s="91"/>
      <c r="I228" s="94"/>
    </row>
    <row r="229" spans="1:9" s="29" customFormat="1">
      <c r="A229" s="90"/>
      <c r="B229" s="90"/>
      <c r="C229" s="90"/>
      <c r="D229" s="91"/>
      <c r="E229" s="90"/>
      <c r="F229" s="97"/>
      <c r="G229" s="90"/>
      <c r="H229" s="91"/>
      <c r="I229" s="94"/>
    </row>
    <row r="230" spans="1:9" s="29" customFormat="1">
      <c r="A230" s="98"/>
      <c r="B230" s="98"/>
      <c r="C230" s="98"/>
      <c r="D230" s="98"/>
      <c r="E230" s="98"/>
      <c r="F230" s="98"/>
      <c r="G230" s="98"/>
      <c r="H230" s="98"/>
      <c r="I230" s="98"/>
    </row>
    <row r="231" spans="1:9" s="29" customFormat="1">
      <c r="A231" s="98"/>
      <c r="B231" s="98"/>
      <c r="C231" s="98"/>
      <c r="D231" s="98"/>
      <c r="E231" s="98"/>
      <c r="F231" s="98"/>
      <c r="G231" s="98"/>
      <c r="H231" s="98"/>
      <c r="I231" s="98"/>
    </row>
    <row r="232" spans="1:9" s="29" customFormat="1">
      <c r="A232" s="99"/>
      <c r="B232" s="286" t="s">
        <v>13</v>
      </c>
      <c r="C232" s="286"/>
      <c r="D232" s="286"/>
      <c r="E232" s="286"/>
      <c r="F232" s="286"/>
      <c r="G232" s="286"/>
      <c r="H232" s="286"/>
      <c r="I232" s="286"/>
    </row>
    <row r="233" spans="1:9" s="29" customFormat="1">
      <c r="A233" s="288" t="s">
        <v>305</v>
      </c>
      <c r="B233" s="288"/>
      <c r="C233" s="288"/>
      <c r="D233" s="288"/>
      <c r="E233" s="288"/>
      <c r="F233" s="288"/>
      <c r="G233" s="288"/>
      <c r="H233" s="288"/>
      <c r="I233" s="288"/>
    </row>
    <row r="234" spans="1:9" s="29" customFormat="1">
      <c r="A234" s="99"/>
      <c r="B234" s="287" t="s">
        <v>14</v>
      </c>
      <c r="C234" s="287"/>
      <c r="D234" s="287"/>
      <c r="E234" s="287"/>
      <c r="F234" s="287"/>
      <c r="G234" s="287"/>
      <c r="H234" s="287"/>
      <c r="I234" s="287"/>
    </row>
    <row r="235" spans="1:9" s="29" customFormat="1">
      <c r="A235" s="99"/>
      <c r="B235" s="287" t="s">
        <v>321</v>
      </c>
      <c r="C235" s="287"/>
      <c r="D235" s="287"/>
      <c r="E235" s="287"/>
      <c r="F235" s="287"/>
      <c r="G235" s="287"/>
      <c r="H235" s="287"/>
      <c r="I235" s="287"/>
    </row>
    <row r="236" spans="1:9" s="29" customFormat="1" ht="56.4" customHeight="1">
      <c r="A236" s="283" t="s">
        <v>11</v>
      </c>
      <c r="B236" s="279" t="s">
        <v>304</v>
      </c>
      <c r="C236" s="276" t="s">
        <v>1</v>
      </c>
      <c r="D236" s="195" t="s">
        <v>2</v>
      </c>
      <c r="E236" s="33" t="s">
        <v>3</v>
      </c>
      <c r="F236" s="34" t="s">
        <v>4</v>
      </c>
      <c r="G236" s="191" t="s">
        <v>5</v>
      </c>
      <c r="H236" s="276" t="s">
        <v>6</v>
      </c>
      <c r="I236" s="35" t="s">
        <v>7</v>
      </c>
    </row>
    <row r="237" spans="1:9" s="29" customFormat="1">
      <c r="A237" s="284"/>
      <c r="B237" s="280"/>
      <c r="C237" s="277"/>
      <c r="D237" s="196" t="s">
        <v>8</v>
      </c>
      <c r="E237" s="37" t="s">
        <v>9</v>
      </c>
      <c r="F237" s="38" t="s">
        <v>9</v>
      </c>
      <c r="G237" s="192" t="s">
        <v>10</v>
      </c>
      <c r="H237" s="277"/>
      <c r="I237" s="39" t="s">
        <v>9</v>
      </c>
    </row>
    <row r="238" spans="1:9" s="26" customFormat="1" ht="56.4">
      <c r="A238" s="49" t="s">
        <v>123</v>
      </c>
      <c r="B238" s="50">
        <v>569</v>
      </c>
      <c r="C238" s="49" t="s">
        <v>203</v>
      </c>
      <c r="D238" s="58" t="s">
        <v>87</v>
      </c>
      <c r="E238" s="53">
        <v>40924</v>
      </c>
      <c r="F238" s="54">
        <v>1</v>
      </c>
      <c r="G238" s="55" t="s">
        <v>234</v>
      </c>
      <c r="H238" s="55" t="s">
        <v>255</v>
      </c>
      <c r="I238" s="52" t="s">
        <v>243</v>
      </c>
    </row>
    <row r="239" spans="1:9" s="26" customFormat="1" ht="56.4">
      <c r="A239" s="49" t="s">
        <v>123</v>
      </c>
      <c r="B239" s="50">
        <v>569</v>
      </c>
      <c r="C239" s="49" t="s">
        <v>204</v>
      </c>
      <c r="D239" s="58" t="s">
        <v>87</v>
      </c>
      <c r="E239" s="53">
        <v>42622</v>
      </c>
      <c r="F239" s="54">
        <v>1</v>
      </c>
      <c r="G239" s="55" t="s">
        <v>234</v>
      </c>
      <c r="H239" s="55" t="s">
        <v>255</v>
      </c>
      <c r="I239" s="52" t="s">
        <v>243</v>
      </c>
    </row>
    <row r="240" spans="1:9" s="26" customFormat="1" ht="56.4">
      <c r="A240" s="49" t="s">
        <v>123</v>
      </c>
      <c r="B240" s="50">
        <v>569</v>
      </c>
      <c r="C240" s="49" t="s">
        <v>205</v>
      </c>
      <c r="D240" s="58" t="s">
        <v>88</v>
      </c>
      <c r="E240" s="53">
        <v>42987</v>
      </c>
      <c r="F240" s="54">
        <v>1</v>
      </c>
      <c r="G240" s="55" t="s">
        <v>234</v>
      </c>
      <c r="H240" s="55" t="s">
        <v>255</v>
      </c>
      <c r="I240" s="52" t="s">
        <v>243</v>
      </c>
    </row>
    <row r="241" spans="1:9" s="26" customFormat="1" ht="56.4">
      <c r="A241" s="49" t="s">
        <v>123</v>
      </c>
      <c r="B241" s="50">
        <v>569</v>
      </c>
      <c r="C241" s="49" t="s">
        <v>206</v>
      </c>
      <c r="D241" s="52" t="s">
        <v>89</v>
      </c>
      <c r="E241" s="53">
        <v>39829</v>
      </c>
      <c r="F241" s="54">
        <v>269.11</v>
      </c>
      <c r="G241" s="55" t="s">
        <v>234</v>
      </c>
      <c r="H241" s="55" t="s">
        <v>255</v>
      </c>
      <c r="I241" s="52" t="s">
        <v>243</v>
      </c>
    </row>
    <row r="242" spans="1:9" s="26" customFormat="1" ht="84.6">
      <c r="A242" s="49" t="s">
        <v>122</v>
      </c>
      <c r="B242" s="50">
        <v>515</v>
      </c>
      <c r="C242" s="49" t="s">
        <v>207</v>
      </c>
      <c r="D242" s="126" t="s">
        <v>90</v>
      </c>
      <c r="E242" s="127">
        <v>45191</v>
      </c>
      <c r="F242" s="128">
        <v>9870</v>
      </c>
      <c r="G242" s="55" t="s">
        <v>230</v>
      </c>
      <c r="H242" s="46" t="s">
        <v>322</v>
      </c>
      <c r="I242" s="52" t="s">
        <v>243</v>
      </c>
    </row>
    <row r="243" spans="1:9" s="26" customFormat="1" ht="56.4">
      <c r="A243" s="49" t="s">
        <v>122</v>
      </c>
      <c r="B243" s="50">
        <v>515</v>
      </c>
      <c r="C243" s="49" t="s">
        <v>208</v>
      </c>
      <c r="D243" s="108" t="s">
        <v>262</v>
      </c>
      <c r="E243" s="114">
        <v>44965</v>
      </c>
      <c r="F243" s="54">
        <v>5973.28</v>
      </c>
      <c r="G243" s="55" t="s">
        <v>233</v>
      </c>
      <c r="H243" s="46" t="s">
        <v>320</v>
      </c>
      <c r="I243" s="52" t="s">
        <v>243</v>
      </c>
    </row>
    <row r="244" spans="1:9" s="26" customFormat="1" ht="112.8">
      <c r="A244" s="49" t="s">
        <v>122</v>
      </c>
      <c r="B244" s="50">
        <v>515</v>
      </c>
      <c r="C244" s="49" t="s">
        <v>209</v>
      </c>
      <c r="D244" s="129" t="s">
        <v>279</v>
      </c>
      <c r="E244" s="127">
        <v>44965</v>
      </c>
      <c r="F244" s="130">
        <v>6229</v>
      </c>
      <c r="G244" s="55" t="s">
        <v>230</v>
      </c>
      <c r="H244" s="46" t="s">
        <v>322</v>
      </c>
      <c r="I244" s="52" t="s">
        <v>243</v>
      </c>
    </row>
    <row r="245" spans="1:9" s="26" customFormat="1" ht="56.4">
      <c r="A245" s="49" t="s">
        <v>122</v>
      </c>
      <c r="B245" s="50">
        <v>515</v>
      </c>
      <c r="C245" s="49" t="s">
        <v>210</v>
      </c>
      <c r="D245" s="131" t="s">
        <v>229</v>
      </c>
      <c r="E245" s="127">
        <v>44772</v>
      </c>
      <c r="F245" s="130">
        <v>5119</v>
      </c>
      <c r="G245" s="55" t="s">
        <v>230</v>
      </c>
      <c r="H245" s="46" t="s">
        <v>322</v>
      </c>
      <c r="I245" s="52" t="s">
        <v>243</v>
      </c>
    </row>
    <row r="246" spans="1:9" s="26" customFormat="1" ht="56.4">
      <c r="A246" s="49" t="s">
        <v>122</v>
      </c>
      <c r="B246" s="50">
        <v>515</v>
      </c>
      <c r="C246" s="49" t="s">
        <v>211</v>
      </c>
      <c r="D246" s="132" t="s">
        <v>252</v>
      </c>
      <c r="E246" s="127">
        <v>39829</v>
      </c>
      <c r="F246" s="128">
        <v>1</v>
      </c>
      <c r="G246" s="55" t="s">
        <v>230</v>
      </c>
      <c r="H246" s="46" t="s">
        <v>322</v>
      </c>
      <c r="I246" s="52" t="s">
        <v>243</v>
      </c>
    </row>
    <row r="247" spans="1:9" s="26" customFormat="1" ht="56.4">
      <c r="A247" s="49" t="s">
        <v>122</v>
      </c>
      <c r="B247" s="50">
        <v>515</v>
      </c>
      <c r="C247" s="49" t="s">
        <v>212</v>
      </c>
      <c r="D247" s="126" t="s">
        <v>253</v>
      </c>
      <c r="E247" s="127">
        <v>45297</v>
      </c>
      <c r="F247" s="128">
        <v>8898.9</v>
      </c>
      <c r="G247" s="55" t="s">
        <v>230</v>
      </c>
      <c r="H247" s="46" t="s">
        <v>322</v>
      </c>
      <c r="I247" s="52" t="s">
        <v>243</v>
      </c>
    </row>
    <row r="248" spans="1:9" s="26" customFormat="1" ht="56.4">
      <c r="A248" s="49" t="s">
        <v>122</v>
      </c>
      <c r="B248" s="50">
        <v>515</v>
      </c>
      <c r="C248" s="49" t="s">
        <v>246</v>
      </c>
      <c r="D248" s="131" t="s">
        <v>245</v>
      </c>
      <c r="E248" s="133">
        <v>45937</v>
      </c>
      <c r="F248" s="130">
        <v>4640</v>
      </c>
      <c r="G248" s="55" t="s">
        <v>230</v>
      </c>
      <c r="H248" s="46" t="s">
        <v>322</v>
      </c>
      <c r="I248" s="52" t="s">
        <v>243</v>
      </c>
    </row>
    <row r="249" spans="1:9" s="26" customFormat="1" ht="56.4">
      <c r="A249" s="49" t="s">
        <v>122</v>
      </c>
      <c r="B249" s="50">
        <v>515</v>
      </c>
      <c r="C249" s="49" t="s">
        <v>247</v>
      </c>
      <c r="D249" s="131" t="s">
        <v>245</v>
      </c>
      <c r="E249" s="133">
        <v>45937</v>
      </c>
      <c r="F249" s="130">
        <v>4640</v>
      </c>
      <c r="G249" s="55" t="s">
        <v>230</v>
      </c>
      <c r="H249" s="46" t="s">
        <v>322</v>
      </c>
      <c r="I249" s="52" t="s">
        <v>243</v>
      </c>
    </row>
    <row r="250" spans="1:9" s="26" customFormat="1" ht="56.4">
      <c r="A250" s="49" t="s">
        <v>122</v>
      </c>
      <c r="B250" s="50">
        <v>515</v>
      </c>
      <c r="C250" s="49" t="s">
        <v>248</v>
      </c>
      <c r="D250" s="131" t="s">
        <v>245</v>
      </c>
      <c r="E250" s="133">
        <v>45937</v>
      </c>
      <c r="F250" s="130">
        <v>4640</v>
      </c>
      <c r="G250" s="55" t="s">
        <v>233</v>
      </c>
      <c r="H250" s="46" t="s">
        <v>320</v>
      </c>
      <c r="I250" s="52" t="s">
        <v>243</v>
      </c>
    </row>
    <row r="251" spans="1:9" s="29" customFormat="1" ht="35.4">
      <c r="A251" s="89"/>
      <c r="B251" s="89"/>
      <c r="C251" s="89"/>
      <c r="D251" s="55"/>
      <c r="E251" s="53"/>
      <c r="F251" s="204">
        <f>SUM(F238:F250)</f>
        <v>50283.29</v>
      </c>
      <c r="G251" s="55"/>
      <c r="H251" s="55"/>
      <c r="I251" s="52"/>
    </row>
    <row r="252" spans="1:9" s="29" customFormat="1">
      <c r="A252" s="98"/>
      <c r="B252" s="90"/>
      <c r="C252" s="90"/>
      <c r="D252" s="91"/>
      <c r="E252" s="92"/>
      <c r="F252" s="93"/>
      <c r="G252" s="90"/>
      <c r="H252" s="91"/>
      <c r="I252" s="94"/>
    </row>
    <row r="253" spans="1:9" s="29" customFormat="1">
      <c r="A253" s="90"/>
      <c r="B253" s="90"/>
      <c r="C253" s="90"/>
      <c r="D253" s="91"/>
      <c r="E253" s="95"/>
      <c r="F253" s="96"/>
      <c r="G253" s="90"/>
      <c r="H253" s="91"/>
      <c r="I253" s="94"/>
    </row>
    <row r="254" spans="1:9" s="29" customFormat="1">
      <c r="A254" s="193"/>
      <c r="B254" s="193"/>
      <c r="C254" s="193"/>
      <c r="D254" s="91"/>
      <c r="E254" s="95"/>
      <c r="F254" s="96"/>
      <c r="G254" s="193"/>
      <c r="H254" s="91"/>
      <c r="I254" s="94"/>
    </row>
    <row r="255" spans="1:9" s="29" customFormat="1">
      <c r="A255" s="90"/>
      <c r="B255" s="90"/>
      <c r="C255" s="90"/>
      <c r="D255" s="91"/>
      <c r="E255" s="286"/>
      <c r="F255" s="286"/>
      <c r="G255" s="90"/>
      <c r="H255" s="91"/>
      <c r="I255" s="94"/>
    </row>
    <row r="256" spans="1:9" s="29" customFormat="1">
      <c r="A256" s="90"/>
      <c r="B256" s="90"/>
      <c r="C256" s="90"/>
      <c r="D256" s="91"/>
      <c r="E256" s="90"/>
      <c r="F256" s="97"/>
      <c r="G256" s="90"/>
      <c r="H256" s="91"/>
      <c r="I256" s="94"/>
    </row>
    <row r="257" spans="1:9" s="29" customFormat="1">
      <c r="A257" s="98"/>
      <c r="B257" s="98"/>
      <c r="C257" s="98"/>
      <c r="D257" s="98"/>
      <c r="E257" s="98"/>
      <c r="F257" s="98"/>
      <c r="G257" s="98"/>
      <c r="H257" s="98"/>
      <c r="I257" s="98"/>
    </row>
    <row r="258" spans="1:9" s="29" customFormat="1">
      <c r="A258" s="98"/>
      <c r="B258" s="98"/>
      <c r="C258" s="98"/>
      <c r="D258" s="98"/>
      <c r="E258" s="98"/>
      <c r="F258" s="98"/>
      <c r="G258" s="98"/>
      <c r="H258" s="98"/>
      <c r="I258" s="98"/>
    </row>
    <row r="259" spans="1:9" s="29" customFormat="1">
      <c r="A259" s="99"/>
      <c r="B259" s="286" t="s">
        <v>13</v>
      </c>
      <c r="C259" s="286"/>
      <c r="D259" s="286"/>
      <c r="E259" s="286"/>
      <c r="F259" s="286"/>
      <c r="G259" s="286"/>
      <c r="H259" s="286"/>
      <c r="I259" s="286"/>
    </row>
    <row r="260" spans="1:9" s="29" customFormat="1">
      <c r="A260" s="99"/>
      <c r="B260" s="286" t="s">
        <v>308</v>
      </c>
      <c r="C260" s="286"/>
      <c r="D260" s="286"/>
      <c r="E260" s="286"/>
      <c r="F260" s="286"/>
      <c r="G260" s="286"/>
      <c r="H260" s="286"/>
      <c r="I260" s="286"/>
    </row>
    <row r="261" spans="1:9" s="29" customFormat="1">
      <c r="A261" s="99"/>
      <c r="B261" s="287" t="s">
        <v>14</v>
      </c>
      <c r="C261" s="287"/>
      <c r="D261" s="287"/>
      <c r="E261" s="287"/>
      <c r="F261" s="287"/>
      <c r="G261" s="287"/>
      <c r="H261" s="287"/>
      <c r="I261" s="287"/>
    </row>
    <row r="262" spans="1:9" s="29" customFormat="1">
      <c r="A262" s="99"/>
      <c r="B262" s="287" t="s">
        <v>321</v>
      </c>
      <c r="C262" s="287"/>
      <c r="D262" s="287"/>
      <c r="E262" s="287"/>
      <c r="F262" s="287"/>
      <c r="G262" s="287"/>
      <c r="H262" s="287"/>
      <c r="I262" s="287"/>
    </row>
    <row r="263" spans="1:9" s="29" customFormat="1" ht="56.4" customHeight="1">
      <c r="A263" s="283" t="s">
        <v>11</v>
      </c>
      <c r="B263" s="279" t="s">
        <v>304</v>
      </c>
      <c r="C263" s="276" t="s">
        <v>1</v>
      </c>
      <c r="D263" s="195" t="s">
        <v>2</v>
      </c>
      <c r="E263" s="33" t="s">
        <v>3</v>
      </c>
      <c r="F263" s="34" t="s">
        <v>4</v>
      </c>
      <c r="G263" s="191" t="s">
        <v>5</v>
      </c>
      <c r="H263" s="276" t="s">
        <v>6</v>
      </c>
      <c r="I263" s="35" t="s">
        <v>7</v>
      </c>
    </row>
    <row r="264" spans="1:9" s="29" customFormat="1">
      <c r="A264" s="284"/>
      <c r="B264" s="280"/>
      <c r="C264" s="277"/>
      <c r="D264" s="196" t="s">
        <v>8</v>
      </c>
      <c r="E264" s="37" t="s">
        <v>9</v>
      </c>
      <c r="F264" s="38" t="s">
        <v>9</v>
      </c>
      <c r="G264" s="192" t="s">
        <v>10</v>
      </c>
      <c r="H264" s="277"/>
      <c r="I264" s="39" t="s">
        <v>9</v>
      </c>
    </row>
    <row r="265" spans="1:9" s="27" customFormat="1" ht="141">
      <c r="A265" s="71" t="s">
        <v>122</v>
      </c>
      <c r="B265" s="41">
        <v>515</v>
      </c>
      <c r="C265" s="71" t="s">
        <v>213</v>
      </c>
      <c r="D265" s="131" t="s">
        <v>280</v>
      </c>
      <c r="E265" s="44">
        <v>39829</v>
      </c>
      <c r="F265" s="48">
        <v>1</v>
      </c>
      <c r="G265" s="46" t="s">
        <v>230</v>
      </c>
      <c r="H265" s="46" t="s">
        <v>322</v>
      </c>
      <c r="I265" s="43" t="s">
        <v>243</v>
      </c>
    </row>
    <row r="266" spans="1:9" s="26" customFormat="1" ht="84.6">
      <c r="A266" s="49" t="s">
        <v>122</v>
      </c>
      <c r="B266" s="50">
        <v>515</v>
      </c>
      <c r="C266" s="49" t="s">
        <v>214</v>
      </c>
      <c r="D266" s="131" t="s">
        <v>281</v>
      </c>
      <c r="E266" s="127">
        <v>39814</v>
      </c>
      <c r="F266" s="128">
        <v>1</v>
      </c>
      <c r="G266" s="55" t="s">
        <v>233</v>
      </c>
      <c r="H266" s="46" t="s">
        <v>320</v>
      </c>
      <c r="I266" s="52" t="s">
        <v>243</v>
      </c>
    </row>
    <row r="267" spans="1:9" s="26" customFormat="1" ht="112.8">
      <c r="A267" s="49" t="s">
        <v>122</v>
      </c>
      <c r="B267" s="50">
        <v>515</v>
      </c>
      <c r="C267" s="49" t="s">
        <v>215</v>
      </c>
      <c r="D267" s="134" t="s">
        <v>91</v>
      </c>
      <c r="E267" s="114">
        <v>44933</v>
      </c>
      <c r="F267" s="54">
        <v>8999.4</v>
      </c>
      <c r="G267" s="55" t="s">
        <v>233</v>
      </c>
      <c r="H267" s="46" t="s">
        <v>320</v>
      </c>
      <c r="I267" s="52" t="s">
        <v>243</v>
      </c>
    </row>
    <row r="268" spans="1:9" s="26" customFormat="1" ht="112.8">
      <c r="A268" s="49" t="s">
        <v>122</v>
      </c>
      <c r="B268" s="50">
        <v>515</v>
      </c>
      <c r="C268" s="49" t="s">
        <v>216</v>
      </c>
      <c r="D268" s="131" t="s">
        <v>92</v>
      </c>
      <c r="E268" s="127">
        <v>44933</v>
      </c>
      <c r="F268" s="54">
        <v>8999.4</v>
      </c>
      <c r="G268" s="55" t="s">
        <v>230</v>
      </c>
      <c r="H268" s="46" t="s">
        <v>322</v>
      </c>
      <c r="I268" s="52" t="s">
        <v>243</v>
      </c>
    </row>
    <row r="269" spans="1:9" s="26" customFormat="1" ht="84.6">
      <c r="A269" s="49" t="s">
        <v>122</v>
      </c>
      <c r="B269" s="50">
        <v>515</v>
      </c>
      <c r="C269" s="49" t="s">
        <v>217</v>
      </c>
      <c r="D269" s="126" t="s">
        <v>282</v>
      </c>
      <c r="E269" s="127">
        <v>45297</v>
      </c>
      <c r="F269" s="128">
        <v>14024.1</v>
      </c>
      <c r="G269" s="55" t="s">
        <v>230</v>
      </c>
      <c r="H269" s="46" t="s">
        <v>322</v>
      </c>
      <c r="I269" s="52" t="s">
        <v>243</v>
      </c>
    </row>
    <row r="270" spans="1:9" s="26" customFormat="1" ht="84.6">
      <c r="A270" s="49" t="s">
        <v>122</v>
      </c>
      <c r="B270" s="50">
        <v>515</v>
      </c>
      <c r="C270" s="49" t="s">
        <v>218</v>
      </c>
      <c r="D270" s="126" t="s">
        <v>283</v>
      </c>
      <c r="E270" s="127">
        <v>45297</v>
      </c>
      <c r="F270" s="128">
        <v>7998.8</v>
      </c>
      <c r="G270" s="55" t="s">
        <v>230</v>
      </c>
      <c r="H270" s="46" t="s">
        <v>322</v>
      </c>
      <c r="I270" s="52" t="s">
        <v>243</v>
      </c>
    </row>
    <row r="271" spans="1:9" s="26" customFormat="1" ht="84.6">
      <c r="A271" s="49" t="s">
        <v>122</v>
      </c>
      <c r="B271" s="50">
        <v>515</v>
      </c>
      <c r="C271" s="49" t="s">
        <v>219</v>
      </c>
      <c r="D271" s="131" t="s">
        <v>93</v>
      </c>
      <c r="E271" s="127">
        <v>45297</v>
      </c>
      <c r="F271" s="54">
        <v>8698.9</v>
      </c>
      <c r="G271" s="55" t="s">
        <v>230</v>
      </c>
      <c r="H271" s="46" t="s">
        <v>322</v>
      </c>
      <c r="I271" s="52" t="s">
        <v>243</v>
      </c>
    </row>
    <row r="272" spans="1:9" s="26" customFormat="1" ht="150" customHeight="1">
      <c r="A272" s="49" t="s">
        <v>122</v>
      </c>
      <c r="B272" s="50">
        <v>515</v>
      </c>
      <c r="C272" s="41" t="s">
        <v>315</v>
      </c>
      <c r="D272" s="131" t="s">
        <v>314</v>
      </c>
      <c r="E272" s="127">
        <v>46081</v>
      </c>
      <c r="F272" s="54">
        <v>8062</v>
      </c>
      <c r="G272" s="55" t="s">
        <v>230</v>
      </c>
      <c r="H272" s="46" t="s">
        <v>322</v>
      </c>
      <c r="I272" s="52" t="s">
        <v>243</v>
      </c>
    </row>
    <row r="273" spans="1:9" s="29" customFormat="1" ht="35.4">
      <c r="A273" s="89"/>
      <c r="B273" s="89"/>
      <c r="C273" s="89"/>
      <c r="D273" s="55"/>
      <c r="E273" s="53"/>
      <c r="F273" s="204">
        <f>SUM(F265:F272)</f>
        <v>56784.600000000006</v>
      </c>
      <c r="G273" s="55"/>
      <c r="H273" s="55"/>
      <c r="I273" s="52"/>
    </row>
    <row r="274" spans="1:9" s="29" customFormat="1">
      <c r="A274" s="90"/>
      <c r="B274" s="90"/>
      <c r="C274" s="90"/>
      <c r="D274" s="91"/>
      <c r="E274" s="92"/>
      <c r="F274" s="93"/>
      <c r="G274" s="90"/>
      <c r="H274" s="91"/>
      <c r="I274" s="94"/>
    </row>
    <row r="275" spans="1:9" s="29" customFormat="1">
      <c r="A275" s="90"/>
      <c r="B275" s="90"/>
      <c r="C275" s="90"/>
      <c r="D275" s="91"/>
      <c r="E275" s="95"/>
      <c r="F275" s="96"/>
      <c r="G275" s="90"/>
      <c r="H275" s="91"/>
      <c r="I275" s="94"/>
    </row>
    <row r="276" spans="1:9" s="29" customFormat="1">
      <c r="A276" s="193"/>
      <c r="B276" s="193"/>
      <c r="C276" s="193"/>
      <c r="D276" s="91"/>
      <c r="E276" s="95"/>
      <c r="F276" s="96"/>
      <c r="G276" s="193"/>
      <c r="H276" s="91"/>
      <c r="I276" s="94"/>
    </row>
    <row r="277" spans="1:9" s="29" customFormat="1">
      <c r="A277" s="193"/>
      <c r="B277" s="193"/>
      <c r="C277" s="193"/>
      <c r="D277" s="91"/>
      <c r="E277" s="95"/>
      <c r="F277" s="96"/>
      <c r="G277" s="193"/>
      <c r="H277" s="91"/>
      <c r="I277" s="94"/>
    </row>
    <row r="278" spans="1:9" s="29" customFormat="1">
      <c r="A278" s="90"/>
      <c r="B278" s="90"/>
      <c r="C278" s="90"/>
      <c r="D278" s="91"/>
      <c r="E278" s="286"/>
      <c r="F278" s="286"/>
      <c r="G278" s="90"/>
      <c r="H278" s="91"/>
      <c r="I278" s="94"/>
    </row>
    <row r="279" spans="1:9" s="29" customFormat="1">
      <c r="A279" s="90"/>
      <c r="B279" s="90"/>
      <c r="C279" s="90"/>
      <c r="D279" s="91"/>
      <c r="E279" s="90"/>
      <c r="F279" s="97"/>
      <c r="G279" s="90"/>
      <c r="H279" s="91"/>
      <c r="I279" s="94"/>
    </row>
    <row r="280" spans="1:9" s="29" customFormat="1">
      <c r="A280" s="98"/>
      <c r="B280" s="98"/>
      <c r="C280" s="98"/>
      <c r="D280" s="98"/>
      <c r="E280" s="98"/>
      <c r="F280" s="98"/>
      <c r="G280" s="98"/>
      <c r="H280" s="98"/>
      <c r="I280" s="98"/>
    </row>
    <row r="281" spans="1:9" s="29" customFormat="1">
      <c r="A281" s="99"/>
      <c r="B281" s="286" t="s">
        <v>13</v>
      </c>
      <c r="C281" s="286"/>
      <c r="D281" s="286"/>
      <c r="E281" s="286"/>
      <c r="F281" s="286"/>
      <c r="G281" s="286"/>
      <c r="H281" s="286"/>
      <c r="I281" s="286"/>
    </row>
    <row r="282" spans="1:9" s="29" customFormat="1">
      <c r="A282" s="99"/>
      <c r="B282" s="286" t="s">
        <v>307</v>
      </c>
      <c r="C282" s="286"/>
      <c r="D282" s="286"/>
      <c r="E282" s="286"/>
      <c r="F282" s="286"/>
      <c r="G282" s="286"/>
      <c r="H282" s="286"/>
      <c r="I282" s="286"/>
    </row>
    <row r="283" spans="1:9" s="29" customFormat="1">
      <c r="A283" s="99"/>
      <c r="B283" s="287" t="s">
        <v>14</v>
      </c>
      <c r="C283" s="287"/>
      <c r="D283" s="287"/>
      <c r="E283" s="287"/>
      <c r="F283" s="287"/>
      <c r="G283" s="287"/>
      <c r="H283" s="287"/>
      <c r="I283" s="287"/>
    </row>
    <row r="284" spans="1:9" s="29" customFormat="1">
      <c r="A284" s="99"/>
      <c r="B284" s="282" t="s">
        <v>321</v>
      </c>
      <c r="C284" s="282"/>
      <c r="D284" s="282"/>
      <c r="E284" s="282"/>
      <c r="F284" s="282"/>
      <c r="G284" s="282"/>
      <c r="H284" s="282"/>
      <c r="I284" s="282"/>
    </row>
    <row r="285" spans="1:9" s="29" customFormat="1" ht="56.4" customHeight="1">
      <c r="A285" s="283" t="s">
        <v>11</v>
      </c>
      <c r="B285" s="279" t="s">
        <v>304</v>
      </c>
      <c r="C285" s="276" t="s">
        <v>1</v>
      </c>
      <c r="D285" s="195" t="s">
        <v>2</v>
      </c>
      <c r="E285" s="33" t="s">
        <v>3</v>
      </c>
      <c r="F285" s="34" t="s">
        <v>4</v>
      </c>
      <c r="G285" s="191" t="s">
        <v>5</v>
      </c>
      <c r="H285" s="276" t="s">
        <v>6</v>
      </c>
      <c r="I285" s="35" t="s">
        <v>7</v>
      </c>
    </row>
    <row r="286" spans="1:9" s="29" customFormat="1">
      <c r="A286" s="284"/>
      <c r="B286" s="280"/>
      <c r="C286" s="277"/>
      <c r="D286" s="196" t="s">
        <v>8</v>
      </c>
      <c r="E286" s="37" t="s">
        <v>9</v>
      </c>
      <c r="F286" s="38" t="s">
        <v>9</v>
      </c>
      <c r="G286" s="192" t="s">
        <v>10</v>
      </c>
      <c r="H286" s="277"/>
      <c r="I286" s="39" t="s">
        <v>9</v>
      </c>
    </row>
    <row r="287" spans="1:9" s="26" customFormat="1" ht="141">
      <c r="A287" s="49" t="s">
        <v>122</v>
      </c>
      <c r="B287" s="50">
        <v>515</v>
      </c>
      <c r="C287" s="41" t="s">
        <v>317</v>
      </c>
      <c r="D287" s="131" t="s">
        <v>316</v>
      </c>
      <c r="E287" s="127">
        <v>46081</v>
      </c>
      <c r="F287" s="54">
        <v>8062</v>
      </c>
      <c r="G287" s="55" t="s">
        <v>230</v>
      </c>
      <c r="H287" s="46" t="s">
        <v>322</v>
      </c>
      <c r="I287" s="52" t="s">
        <v>243</v>
      </c>
    </row>
    <row r="288" spans="1:9" s="26" customFormat="1" ht="84.6">
      <c r="A288" s="49" t="s">
        <v>122</v>
      </c>
      <c r="B288" s="50">
        <v>566</v>
      </c>
      <c r="C288" s="49" t="s">
        <v>220</v>
      </c>
      <c r="D288" s="126" t="s">
        <v>94</v>
      </c>
      <c r="E288" s="127">
        <v>45348</v>
      </c>
      <c r="F288" s="128">
        <v>4699</v>
      </c>
      <c r="G288" s="55" t="s">
        <v>234</v>
      </c>
      <c r="H288" s="55" t="s">
        <v>255</v>
      </c>
      <c r="I288" s="52" t="s">
        <v>243</v>
      </c>
    </row>
    <row r="289" spans="1:9" s="26" customFormat="1" ht="56.4">
      <c r="A289" s="49" t="s">
        <v>122</v>
      </c>
      <c r="B289" s="50">
        <v>564</v>
      </c>
      <c r="C289" s="49" t="s">
        <v>197</v>
      </c>
      <c r="D289" s="126" t="s">
        <v>284</v>
      </c>
      <c r="E289" s="127">
        <v>45373</v>
      </c>
      <c r="F289" s="128">
        <v>6631</v>
      </c>
      <c r="G289" s="55" t="s">
        <v>234</v>
      </c>
      <c r="H289" s="55" t="s">
        <v>255</v>
      </c>
      <c r="I289" s="52" t="s">
        <v>243</v>
      </c>
    </row>
    <row r="290" spans="1:9" s="26" customFormat="1" ht="84.6">
      <c r="A290" s="49" t="s">
        <v>122</v>
      </c>
      <c r="B290" s="50">
        <v>564</v>
      </c>
      <c r="C290" s="49" t="s">
        <v>221</v>
      </c>
      <c r="D290" s="126" t="s">
        <v>285</v>
      </c>
      <c r="E290" s="127">
        <v>45373</v>
      </c>
      <c r="F290" s="128">
        <v>6631</v>
      </c>
      <c r="G290" s="55" t="s">
        <v>235</v>
      </c>
      <c r="H290" s="55" t="s">
        <v>249</v>
      </c>
      <c r="I290" s="52" t="s">
        <v>243</v>
      </c>
    </row>
    <row r="291" spans="1:9" s="26" customFormat="1" ht="56.4">
      <c r="A291" s="49" t="s">
        <v>123</v>
      </c>
      <c r="B291" s="50">
        <v>564</v>
      </c>
      <c r="C291" s="49" t="s">
        <v>222</v>
      </c>
      <c r="D291" s="126" t="s">
        <v>95</v>
      </c>
      <c r="E291" s="135">
        <v>45385</v>
      </c>
      <c r="F291" s="136">
        <v>6631</v>
      </c>
      <c r="G291" s="55" t="s">
        <v>236</v>
      </c>
      <c r="H291" s="55" t="s">
        <v>242</v>
      </c>
      <c r="I291" s="52" t="s">
        <v>243</v>
      </c>
    </row>
    <row r="292" spans="1:9" s="26" customFormat="1" ht="56.4">
      <c r="A292" s="49" t="s">
        <v>123</v>
      </c>
      <c r="B292" s="50">
        <v>564</v>
      </c>
      <c r="C292" s="49" t="s">
        <v>223</v>
      </c>
      <c r="D292" s="126" t="s">
        <v>96</v>
      </c>
      <c r="E292" s="127">
        <v>45387</v>
      </c>
      <c r="F292" s="136">
        <v>6426</v>
      </c>
      <c r="G292" s="55" t="s">
        <v>237</v>
      </c>
      <c r="H292" s="55" t="s">
        <v>241</v>
      </c>
      <c r="I292" s="52" t="s">
        <v>243</v>
      </c>
    </row>
    <row r="293" spans="1:9" s="26" customFormat="1" ht="56.4">
      <c r="A293" s="49" t="s">
        <v>123</v>
      </c>
      <c r="B293" s="50">
        <v>564</v>
      </c>
      <c r="C293" s="49" t="s">
        <v>224</v>
      </c>
      <c r="D293" s="49" t="s">
        <v>97</v>
      </c>
      <c r="E293" s="127">
        <v>45387</v>
      </c>
      <c r="F293" s="136">
        <v>6426</v>
      </c>
      <c r="G293" s="55" t="s">
        <v>238</v>
      </c>
      <c r="H293" s="55" t="s">
        <v>251</v>
      </c>
      <c r="I293" s="52" t="s">
        <v>243</v>
      </c>
    </row>
    <row r="294" spans="1:9" s="26" customFormat="1" ht="56.4">
      <c r="A294" s="49" t="s">
        <v>123</v>
      </c>
      <c r="B294" s="50">
        <v>564</v>
      </c>
      <c r="C294" s="49" t="s">
        <v>225</v>
      </c>
      <c r="D294" s="126" t="s">
        <v>98</v>
      </c>
      <c r="E294" s="127">
        <v>45387</v>
      </c>
      <c r="F294" s="136">
        <v>6426</v>
      </c>
      <c r="G294" s="55" t="s">
        <v>239</v>
      </c>
      <c r="H294" s="55" t="s">
        <v>240</v>
      </c>
      <c r="I294" s="52" t="s">
        <v>243</v>
      </c>
    </row>
    <row r="295" spans="1:9" s="29" customFormat="1">
      <c r="A295" s="49"/>
      <c r="B295" s="50"/>
      <c r="C295" s="49"/>
      <c r="D295" s="131"/>
      <c r="E295" s="133"/>
      <c r="F295" s="130"/>
      <c r="G295" s="55"/>
      <c r="H295" s="55"/>
      <c r="I295" s="52"/>
    </row>
    <row r="296" spans="1:9" s="29" customFormat="1">
      <c r="A296" s="49"/>
      <c r="B296" s="50"/>
      <c r="C296" s="49"/>
      <c r="D296" s="131"/>
      <c r="E296" s="133"/>
      <c r="F296" s="130"/>
      <c r="G296" s="55"/>
      <c r="H296" s="55"/>
      <c r="I296" s="52"/>
    </row>
    <row r="297" spans="1:9" s="29" customFormat="1" ht="35.4">
      <c r="A297" s="49"/>
      <c r="B297" s="50"/>
      <c r="C297" s="49"/>
      <c r="D297" s="131"/>
      <c r="E297" s="133"/>
      <c r="F297" s="205">
        <f>SUM(F287:F296)</f>
        <v>51932</v>
      </c>
      <c r="G297" s="55"/>
      <c r="H297" s="55"/>
      <c r="I297" s="52"/>
    </row>
    <row r="298" spans="1:9" s="29" customFormat="1">
      <c r="A298" s="49"/>
      <c r="B298" s="50"/>
      <c r="C298" s="49"/>
      <c r="D298" s="134"/>
      <c r="E298" s="53"/>
      <c r="F298" s="54"/>
      <c r="G298" s="55"/>
      <c r="H298" s="55"/>
      <c r="I298" s="52"/>
    </row>
    <row r="299" spans="1:9" s="29" customFormat="1">
      <c r="A299" s="89"/>
      <c r="B299" s="89"/>
      <c r="C299" s="89"/>
      <c r="D299" s="55"/>
      <c r="E299" s="53"/>
      <c r="F299" s="140"/>
      <c r="G299" s="55"/>
      <c r="H299" s="55"/>
      <c r="I299" s="52"/>
    </row>
    <row r="300" spans="1:9" s="29" customFormat="1">
      <c r="A300" s="90"/>
      <c r="B300" s="90"/>
      <c r="C300" s="90"/>
      <c r="D300" s="91"/>
      <c r="E300" s="92"/>
      <c r="F300" s="93"/>
      <c r="G300" s="90"/>
      <c r="H300" s="91"/>
      <c r="I300" s="94"/>
    </row>
    <row r="301" spans="1:9" s="29" customFormat="1">
      <c r="A301" s="90"/>
      <c r="B301" s="90"/>
      <c r="C301" s="90"/>
      <c r="D301" s="91"/>
      <c r="E301" s="95"/>
      <c r="F301" s="96"/>
      <c r="G301" s="90"/>
      <c r="H301" s="91"/>
      <c r="I301" s="94"/>
    </row>
    <row r="302" spans="1:9" s="29" customFormat="1">
      <c r="A302" s="90"/>
      <c r="B302" s="90"/>
      <c r="C302" s="90"/>
      <c r="D302" s="91"/>
      <c r="E302" s="286"/>
      <c r="F302" s="286"/>
      <c r="G302" s="90"/>
      <c r="H302" s="91"/>
      <c r="I302" s="94"/>
    </row>
    <row r="303" spans="1:9" s="29" customFormat="1">
      <c r="A303" s="193"/>
      <c r="B303" s="193"/>
      <c r="C303" s="193"/>
      <c r="D303" s="91"/>
      <c r="E303" s="193"/>
      <c r="F303" s="193"/>
      <c r="G303" s="193"/>
      <c r="H303" s="91"/>
      <c r="I303" s="94"/>
    </row>
    <row r="304" spans="1:9" s="29" customFormat="1">
      <c r="A304" s="90"/>
      <c r="B304" s="90"/>
      <c r="C304" s="90"/>
      <c r="D304" s="91"/>
      <c r="E304" s="90"/>
      <c r="F304" s="97"/>
      <c r="G304" s="90"/>
      <c r="H304" s="91"/>
      <c r="I304" s="94"/>
    </row>
    <row r="305" spans="1:11" s="29" customFormat="1">
      <c r="A305" s="98"/>
      <c r="B305" s="98"/>
      <c r="C305" s="98"/>
      <c r="D305" s="98"/>
      <c r="E305" s="98"/>
      <c r="F305" s="98"/>
      <c r="G305" s="98"/>
      <c r="H305" s="98"/>
      <c r="I305" s="98"/>
    </row>
    <row r="306" spans="1:11" s="29" customFormat="1">
      <c r="A306" s="98"/>
      <c r="B306" s="98"/>
      <c r="C306" s="98"/>
      <c r="D306" s="98"/>
      <c r="E306" s="98"/>
      <c r="F306" s="98"/>
      <c r="G306" s="98"/>
      <c r="H306" s="98"/>
      <c r="I306" s="98"/>
    </row>
    <row r="307" spans="1:11" s="29" customFormat="1">
      <c r="A307" s="99"/>
      <c r="B307" s="286" t="s">
        <v>13</v>
      </c>
      <c r="C307" s="286"/>
      <c r="D307" s="286"/>
      <c r="E307" s="286"/>
      <c r="F307" s="286"/>
      <c r="G307" s="286"/>
      <c r="H307" s="286"/>
      <c r="I307" s="286"/>
    </row>
    <row r="308" spans="1:11" s="29" customFormat="1">
      <c r="A308" s="99"/>
      <c r="B308" s="286"/>
      <c r="C308" s="286"/>
      <c r="D308" s="286"/>
      <c r="E308" s="286"/>
      <c r="F308" s="286"/>
      <c r="G308" s="286"/>
      <c r="H308" s="286"/>
      <c r="I308" s="286"/>
    </row>
    <row r="309" spans="1:11" s="29" customFormat="1">
      <c r="A309" s="99"/>
      <c r="B309" s="287" t="s">
        <v>14</v>
      </c>
      <c r="C309" s="287"/>
      <c r="D309" s="287"/>
      <c r="E309" s="287"/>
      <c r="F309" s="287"/>
      <c r="G309" s="287"/>
      <c r="H309" s="287"/>
      <c r="I309" s="287"/>
    </row>
    <row r="310" spans="1:11" s="29" customFormat="1">
      <c r="A310" s="99"/>
      <c r="B310" s="287" t="s">
        <v>321</v>
      </c>
      <c r="C310" s="287"/>
      <c r="D310" s="287"/>
      <c r="E310" s="287"/>
      <c r="F310" s="287"/>
      <c r="G310" s="287"/>
      <c r="H310" s="287"/>
      <c r="I310" s="287"/>
    </row>
    <row r="311" spans="1:11" s="29" customFormat="1" ht="56.4" customHeight="1">
      <c r="A311" s="283" t="s">
        <v>11</v>
      </c>
      <c r="B311" s="289" t="s">
        <v>0</v>
      </c>
      <c r="C311" s="289" t="s">
        <v>1</v>
      </c>
      <c r="D311" s="100" t="s">
        <v>2</v>
      </c>
      <c r="E311" s="101" t="s">
        <v>3</v>
      </c>
      <c r="F311" s="101" t="s">
        <v>4</v>
      </c>
      <c r="G311" s="100" t="s">
        <v>5</v>
      </c>
      <c r="H311" s="289" t="s">
        <v>6</v>
      </c>
      <c r="I311" s="102" t="s">
        <v>7</v>
      </c>
    </row>
    <row r="312" spans="1:11" s="29" customFormat="1">
      <c r="A312" s="284"/>
      <c r="B312" s="290"/>
      <c r="C312" s="290"/>
      <c r="D312" s="103" t="s">
        <v>8</v>
      </c>
      <c r="E312" s="104" t="s">
        <v>9</v>
      </c>
      <c r="F312" s="104" t="s">
        <v>9</v>
      </c>
      <c r="G312" s="103" t="s">
        <v>10</v>
      </c>
      <c r="H312" s="290"/>
      <c r="I312" s="105" t="s">
        <v>9</v>
      </c>
    </row>
    <row r="313" spans="1:11" s="26" customFormat="1" ht="52.2" customHeight="1">
      <c r="A313" s="49" t="s">
        <v>123</v>
      </c>
      <c r="B313" s="50">
        <v>519</v>
      </c>
      <c r="C313" s="49" t="s">
        <v>226</v>
      </c>
      <c r="D313" s="49" t="s">
        <v>99</v>
      </c>
      <c r="E313" s="135">
        <v>45403</v>
      </c>
      <c r="F313" s="136">
        <v>5800</v>
      </c>
      <c r="G313" s="55" t="s">
        <v>233</v>
      </c>
      <c r="H313" s="46" t="s">
        <v>320</v>
      </c>
      <c r="I313" s="52" t="s">
        <v>243</v>
      </c>
    </row>
    <row r="314" spans="1:11" s="27" customFormat="1" ht="197.4">
      <c r="A314" s="137" t="s">
        <v>146</v>
      </c>
      <c r="B314" s="41">
        <v>531</v>
      </c>
      <c r="C314" s="71" t="s">
        <v>227</v>
      </c>
      <c r="D314" s="126" t="s">
        <v>244</v>
      </c>
      <c r="E314" s="138">
        <v>45814</v>
      </c>
      <c r="F314" s="139">
        <v>6994.8</v>
      </c>
      <c r="G314" s="46" t="s">
        <v>233</v>
      </c>
      <c r="H314" s="46" t="s">
        <v>320</v>
      </c>
      <c r="I314" s="43" t="s">
        <v>243</v>
      </c>
    </row>
    <row r="315" spans="1:11" s="27" customFormat="1" ht="141">
      <c r="A315" s="137" t="s">
        <v>146</v>
      </c>
      <c r="B315" s="41">
        <v>531</v>
      </c>
      <c r="C315" s="71" t="s">
        <v>227</v>
      </c>
      <c r="D315" s="126" t="s">
        <v>100</v>
      </c>
      <c r="E315" s="138">
        <v>45908</v>
      </c>
      <c r="F315" s="139">
        <v>8778.8799999999992</v>
      </c>
      <c r="G315" s="46" t="s">
        <v>233</v>
      </c>
      <c r="H315" s="46" t="s">
        <v>320</v>
      </c>
      <c r="I315" s="43" t="s">
        <v>243</v>
      </c>
    </row>
    <row r="316" spans="1:11" s="201" customFormat="1" ht="225.6">
      <c r="A316" s="50" t="s">
        <v>122</v>
      </c>
      <c r="B316" s="198">
        <v>515</v>
      </c>
      <c r="C316" s="198" t="s">
        <v>319</v>
      </c>
      <c r="D316" s="218" t="s">
        <v>318</v>
      </c>
      <c r="E316" s="53">
        <v>46081</v>
      </c>
      <c r="F316" s="199">
        <v>7540</v>
      </c>
      <c r="G316" s="55" t="s">
        <v>230</v>
      </c>
      <c r="H316" s="46" t="s">
        <v>322</v>
      </c>
      <c r="I316" s="55" t="s">
        <v>243</v>
      </c>
    </row>
    <row r="317" spans="1:11" s="29" customFormat="1" ht="33.6">
      <c r="A317" s="49"/>
      <c r="B317" s="50"/>
      <c r="C317" s="49"/>
      <c r="D317" s="49"/>
      <c r="E317" s="53"/>
      <c r="F317" s="54"/>
      <c r="G317" s="55"/>
      <c r="H317" s="55"/>
      <c r="I317" s="52"/>
      <c r="K317" s="202"/>
    </row>
    <row r="318" spans="1:11" s="29" customFormat="1" ht="48" customHeight="1">
      <c r="A318" s="89"/>
      <c r="B318" s="89"/>
      <c r="C318" s="89"/>
      <c r="D318" s="55"/>
      <c r="E318" s="53"/>
      <c r="F318" s="204">
        <f>SUM(F313:F317)</f>
        <v>29113.68</v>
      </c>
      <c r="G318" s="55"/>
      <c r="H318" s="55"/>
      <c r="I318" s="52"/>
    </row>
    <row r="319" spans="1:11" s="29" customFormat="1">
      <c r="A319" s="90"/>
      <c r="B319" s="90"/>
      <c r="C319" s="90"/>
      <c r="D319" s="91"/>
      <c r="E319" s="92"/>
      <c r="F319" s="93"/>
      <c r="G319" s="90"/>
      <c r="H319" s="91"/>
      <c r="I319" s="94"/>
    </row>
    <row r="320" spans="1:11" s="29" customFormat="1">
      <c r="A320" s="90"/>
      <c r="B320" s="90"/>
      <c r="C320" s="90"/>
      <c r="D320" s="91"/>
      <c r="E320" s="95"/>
      <c r="F320" s="96"/>
      <c r="G320" s="90"/>
      <c r="H320" s="91"/>
      <c r="I320" s="94"/>
    </row>
    <row r="321" spans="1:9" s="29" customFormat="1">
      <c r="A321" s="90"/>
      <c r="B321" s="90"/>
      <c r="C321" s="90"/>
      <c r="D321" s="91"/>
      <c r="E321" s="286"/>
      <c r="F321" s="286"/>
      <c r="G321" s="90"/>
      <c r="H321" s="91"/>
      <c r="I321" s="94"/>
    </row>
    <row r="322" spans="1:9" s="29" customFormat="1">
      <c r="A322" s="90"/>
      <c r="B322" s="90"/>
      <c r="C322" s="90"/>
      <c r="D322" s="91"/>
      <c r="E322" s="90"/>
      <c r="F322" s="97"/>
      <c r="G322" s="90"/>
      <c r="H322" s="91"/>
      <c r="I322" s="94"/>
    </row>
    <row r="323" spans="1:9" s="29" customFormat="1">
      <c r="A323" s="98"/>
      <c r="B323" s="98"/>
      <c r="C323" s="98"/>
      <c r="D323" s="98"/>
      <c r="E323" s="98"/>
      <c r="F323" s="98"/>
      <c r="G323" s="98"/>
      <c r="H323" s="98"/>
      <c r="I323" s="98"/>
    </row>
    <row r="324" spans="1:9" s="29" customFormat="1">
      <c r="A324" s="98"/>
      <c r="B324" s="98"/>
      <c r="C324" s="98"/>
      <c r="D324" s="98"/>
      <c r="E324" s="98"/>
      <c r="F324" s="98"/>
      <c r="G324" s="98"/>
      <c r="H324" s="98"/>
      <c r="I324" s="98"/>
    </row>
    <row r="325" spans="1:9" s="29" customFormat="1">
      <c r="A325" s="99"/>
      <c r="B325" s="286" t="s">
        <v>13</v>
      </c>
      <c r="C325" s="286"/>
      <c r="D325" s="286"/>
      <c r="E325" s="286"/>
      <c r="F325" s="286"/>
      <c r="G325" s="286"/>
      <c r="H325" s="286"/>
      <c r="I325" s="286"/>
    </row>
    <row r="326" spans="1:9" s="29" customFormat="1">
      <c r="A326" s="99"/>
      <c r="B326" s="286"/>
      <c r="C326" s="286"/>
      <c r="D326" s="286"/>
      <c r="E326" s="286"/>
      <c r="F326" s="286"/>
      <c r="G326" s="286"/>
      <c r="H326" s="286"/>
      <c r="I326" s="286"/>
    </row>
    <row r="327" spans="1:9" s="29" customFormat="1">
      <c r="A327" s="99"/>
      <c r="B327" s="287" t="s">
        <v>14</v>
      </c>
      <c r="C327" s="287"/>
      <c r="D327" s="287"/>
      <c r="E327" s="287"/>
      <c r="F327" s="287"/>
      <c r="G327" s="287"/>
      <c r="H327" s="287"/>
      <c r="I327" s="287"/>
    </row>
    <row r="328" spans="1:9" s="29" customFormat="1">
      <c r="A328" s="99"/>
      <c r="B328" s="287" t="s">
        <v>321</v>
      </c>
      <c r="C328" s="287"/>
      <c r="D328" s="287"/>
      <c r="E328" s="287"/>
      <c r="F328" s="287"/>
      <c r="G328" s="287"/>
      <c r="H328" s="287"/>
      <c r="I328" s="287"/>
    </row>
    <row r="329" spans="1:9" s="29" customFormat="1" ht="56.4">
      <c r="A329" s="289" t="s">
        <v>11</v>
      </c>
      <c r="B329" s="289" t="s">
        <v>0</v>
      </c>
      <c r="C329" s="289" t="s">
        <v>1</v>
      </c>
      <c r="D329" s="100" t="s">
        <v>2</v>
      </c>
      <c r="E329" s="101" t="s">
        <v>3</v>
      </c>
      <c r="F329" s="101" t="s">
        <v>4</v>
      </c>
      <c r="G329" s="100" t="s">
        <v>5</v>
      </c>
      <c r="H329" s="289" t="s">
        <v>6</v>
      </c>
      <c r="I329" s="102" t="s">
        <v>7</v>
      </c>
    </row>
    <row r="330" spans="1:9" s="29" customFormat="1">
      <c r="A330" s="290"/>
      <c r="B330" s="290"/>
      <c r="C330" s="290"/>
      <c r="D330" s="103" t="s">
        <v>8</v>
      </c>
      <c r="E330" s="104" t="s">
        <v>9</v>
      </c>
      <c r="F330" s="104" t="s">
        <v>9</v>
      </c>
      <c r="G330" s="103" t="s">
        <v>10</v>
      </c>
      <c r="H330" s="290"/>
      <c r="I330" s="105" t="s">
        <v>9</v>
      </c>
    </row>
    <row r="331" spans="1:9" s="201" customFormat="1" ht="366.6">
      <c r="A331" s="41" t="s">
        <v>122</v>
      </c>
      <c r="B331" s="198">
        <v>515</v>
      </c>
      <c r="C331" s="198" t="s">
        <v>323</v>
      </c>
      <c r="D331" s="217" t="s">
        <v>325</v>
      </c>
      <c r="E331" s="44">
        <v>46081</v>
      </c>
      <c r="F331" s="200">
        <v>7540</v>
      </c>
      <c r="G331" s="55" t="s">
        <v>230</v>
      </c>
      <c r="H331" s="46" t="s">
        <v>322</v>
      </c>
      <c r="I331" s="55" t="s">
        <v>243</v>
      </c>
    </row>
    <row r="332" spans="1:9" s="216" customFormat="1" ht="167.4" customHeight="1">
      <c r="A332" s="59"/>
      <c r="B332" s="60"/>
      <c r="C332" s="42"/>
      <c r="D332" s="43"/>
      <c r="E332" s="44"/>
      <c r="F332" s="141"/>
      <c r="G332" s="46"/>
      <c r="H332" s="46"/>
      <c r="I332" s="43"/>
    </row>
    <row r="333" spans="1:9" s="207" customFormat="1" ht="78.599999999999994" customHeight="1">
      <c r="A333" s="208"/>
      <c r="B333" s="209"/>
      <c r="C333" s="210"/>
      <c r="D333" s="211"/>
      <c r="E333" s="212"/>
      <c r="F333" s="213"/>
      <c r="G333" s="214"/>
      <c r="H333" s="215"/>
      <c r="I333" s="211"/>
    </row>
    <row r="334" spans="1:9" s="29" customFormat="1">
      <c r="A334" s="49"/>
      <c r="B334" s="50"/>
      <c r="C334" s="51"/>
      <c r="D334" s="52"/>
      <c r="E334" s="53"/>
      <c r="F334" s="130">
        <f>SUM(F331:F332)</f>
        <v>7540</v>
      </c>
      <c r="G334" s="55"/>
      <c r="H334" s="55"/>
      <c r="I334" s="52"/>
    </row>
    <row r="335" spans="1:9" s="29" customFormat="1">
      <c r="A335" s="49"/>
      <c r="B335" s="50"/>
      <c r="C335" s="51"/>
      <c r="D335" s="52"/>
      <c r="E335" s="53"/>
      <c r="F335" s="130"/>
      <c r="G335" s="55"/>
      <c r="H335" s="55"/>
      <c r="I335" s="52"/>
    </row>
    <row r="336" spans="1:9" s="29" customFormat="1">
      <c r="A336" s="49"/>
      <c r="B336" s="50"/>
      <c r="C336" s="57"/>
      <c r="D336" s="58"/>
      <c r="E336" s="53"/>
      <c r="F336" s="130"/>
      <c r="G336" s="55"/>
      <c r="H336" s="55"/>
      <c r="I336" s="52"/>
    </row>
    <row r="337" spans="1:9" s="29" customFormat="1">
      <c r="A337" s="49"/>
      <c r="B337" s="50"/>
      <c r="C337" s="57"/>
      <c r="D337" s="52"/>
      <c r="E337" s="53"/>
      <c r="F337" s="130"/>
      <c r="G337" s="55"/>
      <c r="H337" s="55"/>
      <c r="I337" s="52"/>
    </row>
    <row r="338" spans="1:9" s="29" customFormat="1">
      <c r="A338" s="49"/>
      <c r="B338" s="50"/>
      <c r="C338" s="57"/>
      <c r="D338" s="52"/>
      <c r="E338" s="53"/>
      <c r="F338" s="54"/>
      <c r="G338" s="55"/>
      <c r="H338" s="55"/>
      <c r="I338" s="52"/>
    </row>
    <row r="339" spans="1:9" s="29" customFormat="1" ht="66" customHeight="1">
      <c r="A339" s="89"/>
      <c r="B339" s="89"/>
      <c r="C339" s="89"/>
      <c r="D339" s="55"/>
      <c r="E339" s="53"/>
      <c r="F339" s="204">
        <f>F17+F38+F61+F85+F109+F132+F155+F178+F201+F225+F251+F273+F297+F318+F334</f>
        <v>225810.36</v>
      </c>
      <c r="G339" s="55"/>
      <c r="H339" s="55"/>
      <c r="I339" s="52"/>
    </row>
    <row r="340" spans="1:9" s="29" customFormat="1">
      <c r="A340" s="90"/>
      <c r="B340" s="90"/>
      <c r="C340" s="90"/>
      <c r="D340" s="91"/>
      <c r="E340" s="92"/>
      <c r="F340" s="93"/>
      <c r="G340" s="90"/>
      <c r="H340" s="91"/>
      <c r="I340" s="94"/>
    </row>
    <row r="341" spans="1:9" s="29" customFormat="1">
      <c r="A341" s="90"/>
      <c r="B341" s="90"/>
      <c r="C341" s="90"/>
      <c r="D341" s="91"/>
      <c r="E341" s="95"/>
      <c r="F341" s="96"/>
      <c r="G341" s="90"/>
      <c r="H341" s="91"/>
      <c r="I341" s="94"/>
    </row>
    <row r="342" spans="1:9" s="29" customFormat="1">
      <c r="A342" s="90"/>
      <c r="B342" s="90"/>
      <c r="C342" s="90"/>
      <c r="D342" s="91"/>
      <c r="E342" s="286"/>
      <c r="F342" s="286"/>
      <c r="G342" s="90"/>
      <c r="H342" s="91"/>
      <c r="I342" s="94"/>
    </row>
    <row r="343" spans="1:9" s="29" customFormat="1">
      <c r="A343" s="90"/>
      <c r="B343" s="90"/>
      <c r="C343" s="90"/>
      <c r="D343" s="91"/>
      <c r="E343" s="90"/>
      <c r="F343" s="97"/>
      <c r="G343" s="90"/>
      <c r="H343" s="91"/>
      <c r="I343" s="94"/>
    </row>
    <row r="344" spans="1:9" s="29" customFormat="1" ht="109.2" customHeight="1">
      <c r="A344" s="98"/>
      <c r="B344" s="98"/>
      <c r="C344" s="98"/>
      <c r="D344" s="98"/>
      <c r="E344" s="98"/>
      <c r="F344" s="98"/>
      <c r="G344" s="98"/>
      <c r="H344" s="98"/>
      <c r="I344" s="98"/>
    </row>
    <row r="345" spans="1:9" s="29" customFormat="1">
      <c r="A345" s="98"/>
      <c r="B345" s="98"/>
      <c r="C345" s="98"/>
      <c r="D345" s="98"/>
      <c r="E345" s="98"/>
      <c r="F345" s="98"/>
      <c r="G345" s="98"/>
      <c r="H345" s="98"/>
      <c r="I345" s="98"/>
    </row>
    <row r="346" spans="1:9" s="29" customFormat="1">
      <c r="A346" s="99"/>
      <c r="B346" s="286" t="s">
        <v>13</v>
      </c>
      <c r="C346" s="286"/>
      <c r="D346" s="286"/>
      <c r="E346" s="286"/>
      <c r="F346" s="286"/>
      <c r="G346" s="286"/>
      <c r="H346" s="286"/>
      <c r="I346" s="286"/>
    </row>
    <row r="347" spans="1:9">
      <c r="A347" s="31"/>
      <c r="B347" s="278"/>
      <c r="C347" s="278"/>
      <c r="D347" s="278"/>
      <c r="E347" s="278"/>
      <c r="F347" s="278"/>
      <c r="G347" s="278"/>
      <c r="H347" s="278"/>
      <c r="I347" s="278"/>
    </row>
    <row r="348" spans="1:9">
      <c r="A348" s="31"/>
      <c r="B348" s="281" t="s">
        <v>14</v>
      </c>
      <c r="C348" s="281"/>
      <c r="D348" s="281"/>
      <c r="E348" s="281"/>
      <c r="F348" s="281"/>
      <c r="G348" s="281"/>
      <c r="H348" s="281"/>
      <c r="I348" s="281"/>
    </row>
    <row r="349" spans="1:9">
      <c r="A349" s="31"/>
      <c r="B349" s="282" t="s">
        <v>15</v>
      </c>
      <c r="C349" s="282"/>
      <c r="D349" s="282"/>
      <c r="E349" s="282"/>
      <c r="F349" s="282"/>
      <c r="G349" s="282"/>
      <c r="H349" s="282"/>
      <c r="I349" s="282"/>
    </row>
    <row r="350" spans="1:9" ht="56.4">
      <c r="A350" s="276" t="s">
        <v>11</v>
      </c>
      <c r="B350" s="276" t="s">
        <v>0</v>
      </c>
      <c r="C350" s="276" t="s">
        <v>1</v>
      </c>
      <c r="D350" s="100" t="s">
        <v>2</v>
      </c>
      <c r="E350" s="33" t="s">
        <v>3</v>
      </c>
      <c r="F350" s="34" t="s">
        <v>4</v>
      </c>
      <c r="G350" s="32" t="s">
        <v>5</v>
      </c>
      <c r="H350" s="276" t="s">
        <v>6</v>
      </c>
      <c r="I350" s="35" t="s">
        <v>7</v>
      </c>
    </row>
    <row r="351" spans="1:9">
      <c r="A351" s="277"/>
      <c r="B351" s="277"/>
      <c r="C351" s="277"/>
      <c r="D351" s="103" t="s">
        <v>8</v>
      </c>
      <c r="E351" s="37" t="s">
        <v>9</v>
      </c>
      <c r="F351" s="38" t="s">
        <v>9</v>
      </c>
      <c r="G351" s="36" t="s">
        <v>10</v>
      </c>
      <c r="H351" s="277"/>
      <c r="I351" s="39" t="s">
        <v>9</v>
      </c>
    </row>
    <row r="352" spans="1:9">
      <c r="A352" s="60"/>
      <c r="B352" s="60"/>
      <c r="C352" s="60"/>
      <c r="D352" s="131"/>
      <c r="E352" s="44"/>
      <c r="F352" s="141"/>
      <c r="G352" s="46"/>
      <c r="H352" s="46"/>
      <c r="I352" s="43"/>
    </row>
    <row r="353" spans="1:9">
      <c r="A353" s="60"/>
      <c r="B353" s="60"/>
      <c r="C353" s="60"/>
      <c r="D353" s="126"/>
      <c r="E353" s="44"/>
      <c r="F353" s="141"/>
      <c r="G353" s="46"/>
      <c r="H353" s="46"/>
      <c r="I353" s="43"/>
    </row>
    <row r="354" spans="1:9">
      <c r="A354" s="60"/>
      <c r="B354" s="60"/>
      <c r="C354" s="60"/>
      <c r="D354" s="126"/>
      <c r="E354" s="44"/>
      <c r="F354" s="141"/>
      <c r="G354" s="46"/>
      <c r="H354" s="46"/>
      <c r="I354" s="43"/>
    </row>
    <row r="355" spans="1:9">
      <c r="A355" s="60"/>
      <c r="B355" s="60"/>
      <c r="C355" s="60"/>
      <c r="D355" s="131"/>
      <c r="E355" s="44"/>
      <c r="F355" s="141"/>
      <c r="G355" s="46"/>
      <c r="H355" s="46"/>
      <c r="I355" s="43"/>
    </row>
    <row r="356" spans="1:9">
      <c r="A356" s="60"/>
      <c r="B356" s="60"/>
      <c r="C356" s="60"/>
      <c r="D356" s="126"/>
      <c r="E356" s="44"/>
      <c r="F356" s="141"/>
      <c r="G356" s="46"/>
      <c r="H356" s="46"/>
      <c r="I356" s="43"/>
    </row>
    <row r="357" spans="1:9">
      <c r="A357" s="60"/>
      <c r="B357" s="60"/>
      <c r="C357" s="60"/>
      <c r="D357" s="126"/>
      <c r="E357" s="44"/>
      <c r="F357" s="141"/>
      <c r="G357" s="46"/>
      <c r="H357" s="46"/>
      <c r="I357" s="43"/>
    </row>
    <row r="358" spans="1:9">
      <c r="A358" s="60"/>
      <c r="B358" s="60"/>
      <c r="C358" s="60"/>
      <c r="D358" s="126"/>
      <c r="E358" s="44"/>
      <c r="F358" s="141"/>
      <c r="G358" s="46"/>
      <c r="H358" s="46"/>
      <c r="I358" s="43"/>
    </row>
    <row r="359" spans="1:9">
      <c r="A359" s="60"/>
      <c r="B359" s="60"/>
      <c r="C359" s="60"/>
      <c r="D359" s="126"/>
      <c r="E359" s="44"/>
      <c r="F359" s="141"/>
      <c r="G359" s="46"/>
      <c r="H359" s="46"/>
      <c r="I359" s="43"/>
    </row>
    <row r="360" spans="1:9">
      <c r="A360" s="60"/>
      <c r="B360" s="60"/>
      <c r="C360" s="60"/>
      <c r="D360" s="49"/>
      <c r="E360" s="44"/>
      <c r="F360" s="141"/>
      <c r="G360" s="46"/>
      <c r="H360" s="46"/>
      <c r="I360" s="43"/>
    </row>
    <row r="361" spans="1:9">
      <c r="A361" s="60"/>
      <c r="B361" s="60"/>
      <c r="C361" s="60"/>
      <c r="D361" s="49"/>
      <c r="E361" s="44"/>
      <c r="F361" s="48"/>
      <c r="G361" s="46"/>
      <c r="H361" s="46"/>
      <c r="I361" s="43"/>
    </row>
    <row r="362" spans="1:9">
      <c r="A362" s="60"/>
      <c r="B362" s="60"/>
      <c r="C362" s="60"/>
      <c r="D362" s="55"/>
      <c r="E362" s="44"/>
      <c r="F362" s="61"/>
      <c r="G362" s="46"/>
      <c r="H362" s="46"/>
      <c r="I362" s="43"/>
    </row>
    <row r="363" spans="1:9">
      <c r="A363" s="62"/>
      <c r="B363" s="62"/>
      <c r="C363" s="62"/>
      <c r="D363" s="91"/>
      <c r="E363" s="63"/>
      <c r="F363" s="64"/>
      <c r="G363" s="62"/>
      <c r="H363" s="65"/>
      <c r="I363" s="66"/>
    </row>
    <row r="364" spans="1:9">
      <c r="A364" s="62"/>
      <c r="B364" s="62"/>
      <c r="C364" s="62"/>
      <c r="D364" s="91"/>
      <c r="E364" s="67"/>
      <c r="F364" s="68"/>
      <c r="G364" s="62"/>
      <c r="H364" s="65"/>
      <c r="I364" s="66"/>
    </row>
    <row r="365" spans="1:9">
      <c r="A365" s="62"/>
      <c r="B365" s="62"/>
      <c r="C365" s="62"/>
      <c r="D365" s="91"/>
      <c r="E365" s="278"/>
      <c r="F365" s="278"/>
      <c r="G365" s="62"/>
      <c r="H365" s="65"/>
      <c r="I365" s="66"/>
    </row>
    <row r="366" spans="1:9">
      <c r="A366" s="62"/>
      <c r="B366" s="62"/>
      <c r="C366" s="62"/>
      <c r="D366" s="91"/>
      <c r="E366" s="62"/>
      <c r="F366" s="87"/>
      <c r="G366" s="62"/>
      <c r="H366" s="65"/>
      <c r="I366" s="66"/>
    </row>
  </sheetData>
  <mergeCells count="145">
    <mergeCell ref="E365:F365"/>
    <mergeCell ref="E342:F342"/>
    <mergeCell ref="B346:I346"/>
    <mergeCell ref="B347:I347"/>
    <mergeCell ref="B348:I348"/>
    <mergeCell ref="B349:I349"/>
    <mergeCell ref="A350:A351"/>
    <mergeCell ref="B350:B351"/>
    <mergeCell ref="C350:C351"/>
    <mergeCell ref="H350:H351"/>
    <mergeCell ref="E321:F321"/>
    <mergeCell ref="B325:I325"/>
    <mergeCell ref="B326:I326"/>
    <mergeCell ref="B327:I327"/>
    <mergeCell ref="B328:I328"/>
    <mergeCell ref="A329:A330"/>
    <mergeCell ref="B329:B330"/>
    <mergeCell ref="C329:C330"/>
    <mergeCell ref="H329:H330"/>
    <mergeCell ref="E302:F302"/>
    <mergeCell ref="B307:I307"/>
    <mergeCell ref="B308:I308"/>
    <mergeCell ref="B309:I309"/>
    <mergeCell ref="B310:I310"/>
    <mergeCell ref="A311:A312"/>
    <mergeCell ref="B311:B312"/>
    <mergeCell ref="C311:C312"/>
    <mergeCell ref="H311:H312"/>
    <mergeCell ref="E278:F278"/>
    <mergeCell ref="B281:I281"/>
    <mergeCell ref="B282:I282"/>
    <mergeCell ref="B283:I283"/>
    <mergeCell ref="B284:I284"/>
    <mergeCell ref="A285:A286"/>
    <mergeCell ref="B285:B286"/>
    <mergeCell ref="C285:C286"/>
    <mergeCell ref="H285:H286"/>
    <mergeCell ref="E255:F255"/>
    <mergeCell ref="B259:I259"/>
    <mergeCell ref="B260:I260"/>
    <mergeCell ref="B261:I261"/>
    <mergeCell ref="B262:I262"/>
    <mergeCell ref="A263:A264"/>
    <mergeCell ref="B263:B264"/>
    <mergeCell ref="C263:C264"/>
    <mergeCell ref="H263:H264"/>
    <mergeCell ref="E228:F228"/>
    <mergeCell ref="B232:I232"/>
    <mergeCell ref="B234:I234"/>
    <mergeCell ref="B235:I235"/>
    <mergeCell ref="A236:A237"/>
    <mergeCell ref="B236:B237"/>
    <mergeCell ref="C236:C237"/>
    <mergeCell ref="H236:H237"/>
    <mergeCell ref="A233:I233"/>
    <mergeCell ref="E204:F204"/>
    <mergeCell ref="B209:I209"/>
    <mergeCell ref="B210:I210"/>
    <mergeCell ref="B211:I211"/>
    <mergeCell ref="B212:I212"/>
    <mergeCell ref="A213:A214"/>
    <mergeCell ref="B213:B214"/>
    <mergeCell ref="C213:C214"/>
    <mergeCell ref="H213:H214"/>
    <mergeCell ref="E181:F181"/>
    <mergeCell ref="B185:I185"/>
    <mergeCell ref="B186:I186"/>
    <mergeCell ref="B187:I187"/>
    <mergeCell ref="B188:I188"/>
    <mergeCell ref="A189:A190"/>
    <mergeCell ref="B189:B190"/>
    <mergeCell ref="C189:C190"/>
    <mergeCell ref="H189:H190"/>
    <mergeCell ref="E158:F158"/>
    <mergeCell ref="B162:I162"/>
    <mergeCell ref="B163:I163"/>
    <mergeCell ref="B164:I164"/>
    <mergeCell ref="B165:I165"/>
    <mergeCell ref="A166:A167"/>
    <mergeCell ref="B166:B167"/>
    <mergeCell ref="C166:C167"/>
    <mergeCell ref="H166:H167"/>
    <mergeCell ref="E135:F135"/>
    <mergeCell ref="B139:I139"/>
    <mergeCell ref="B140:I140"/>
    <mergeCell ref="B141:I141"/>
    <mergeCell ref="B142:I142"/>
    <mergeCell ref="A143:A144"/>
    <mergeCell ref="B143:B144"/>
    <mergeCell ref="C143:C144"/>
    <mergeCell ref="H143:H144"/>
    <mergeCell ref="E112:F112"/>
    <mergeCell ref="B116:I116"/>
    <mergeCell ref="B117:I117"/>
    <mergeCell ref="B118:I118"/>
    <mergeCell ref="B119:I119"/>
    <mergeCell ref="A120:A121"/>
    <mergeCell ref="B120:B121"/>
    <mergeCell ref="C120:C121"/>
    <mergeCell ref="H120:H121"/>
    <mergeCell ref="E88:F88"/>
    <mergeCell ref="B92:I92"/>
    <mergeCell ref="B93:I93"/>
    <mergeCell ref="B94:I94"/>
    <mergeCell ref="B96:I96"/>
    <mergeCell ref="A97:A98"/>
    <mergeCell ref="B97:B98"/>
    <mergeCell ref="C97:C98"/>
    <mergeCell ref="H97:H98"/>
    <mergeCell ref="B25:I25"/>
    <mergeCell ref="E66:F66"/>
    <mergeCell ref="B69:I69"/>
    <mergeCell ref="B70:I70"/>
    <mergeCell ref="B71:I71"/>
    <mergeCell ref="B72:I72"/>
    <mergeCell ref="A73:A74"/>
    <mergeCell ref="B73:B74"/>
    <mergeCell ref="C73:C74"/>
    <mergeCell ref="H73:H74"/>
    <mergeCell ref="B68:I68"/>
    <mergeCell ref="A46:I46"/>
    <mergeCell ref="H5:H6"/>
    <mergeCell ref="B1:I1"/>
    <mergeCell ref="B5:B6"/>
    <mergeCell ref="C5:C6"/>
    <mergeCell ref="E20:F20"/>
    <mergeCell ref="B45:I45"/>
    <mergeCell ref="B47:I47"/>
    <mergeCell ref="B48:I48"/>
    <mergeCell ref="A49:A50"/>
    <mergeCell ref="B49:B50"/>
    <mergeCell ref="C49:C50"/>
    <mergeCell ref="H49:H50"/>
    <mergeCell ref="A26:A27"/>
    <mergeCell ref="B26:B27"/>
    <mergeCell ref="C26:C27"/>
    <mergeCell ref="H26:H27"/>
    <mergeCell ref="E41:F41"/>
    <mergeCell ref="A5:A6"/>
    <mergeCell ref="B2:I2"/>
    <mergeCell ref="B3:I3"/>
    <mergeCell ref="B4:I4"/>
    <mergeCell ref="B22:I22"/>
    <mergeCell ref="B23:I23"/>
    <mergeCell ref="B24:I24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360" verticalDpi="360" r:id="rId1"/>
  <rowBreaks count="14" manualBreakCount="14">
    <brk id="20" max="16383" man="1"/>
    <brk id="43" max="8" man="1"/>
    <brk id="66" max="8" man="1"/>
    <brk id="91" max="8" man="1"/>
    <brk id="114" max="16383" man="1"/>
    <brk id="137" max="16383" man="1"/>
    <brk id="160" max="16383" man="1"/>
    <brk id="183" max="16383" man="1"/>
    <brk id="206" max="16383" man="1"/>
    <brk id="230" max="16383" man="1"/>
    <brk id="255" max="8" man="1"/>
    <brk id="278" max="8" man="1"/>
    <brk id="304" max="16383" man="1"/>
    <brk id="32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="60" zoomScaleNormal="115" workbookViewId="0">
      <selection activeCell="D12" sqref="D12"/>
    </sheetView>
  </sheetViews>
  <sheetFormatPr baseColWidth="10" defaultRowHeight="14.4"/>
  <cols>
    <col min="1" max="1" width="18.109375" customWidth="1"/>
    <col min="2" max="2" width="21.44140625" customWidth="1"/>
    <col min="3" max="3" width="24.33203125" customWidth="1"/>
    <col min="4" max="4" width="48.6640625" customWidth="1"/>
    <col min="5" max="5" width="23.88671875" bestFit="1" customWidth="1"/>
    <col min="6" max="6" width="29.33203125" bestFit="1" customWidth="1"/>
    <col min="7" max="7" width="21.44140625" customWidth="1"/>
    <col min="8" max="8" width="25.6640625" customWidth="1"/>
    <col min="9" max="9" width="21.5546875" customWidth="1"/>
  </cols>
  <sheetData>
    <row r="1" spans="1:10" ht="21">
      <c r="A1" s="23"/>
      <c r="B1" s="23"/>
      <c r="C1" s="23"/>
      <c r="D1" s="23"/>
      <c r="E1" s="23"/>
      <c r="F1" s="23"/>
      <c r="G1" s="23"/>
      <c r="H1" s="24"/>
      <c r="I1" s="23"/>
      <c r="J1" s="23"/>
    </row>
    <row r="2" spans="1:10" ht="21">
      <c r="A2" s="23"/>
      <c r="B2" s="23"/>
      <c r="C2" s="23"/>
      <c r="D2" s="23"/>
      <c r="E2" s="23"/>
      <c r="F2" s="23"/>
      <c r="G2" s="23"/>
      <c r="H2" s="24"/>
      <c r="I2" s="23"/>
      <c r="J2" s="23"/>
    </row>
    <row r="3" spans="1:10" ht="21">
      <c r="A3" s="142"/>
      <c r="B3" s="291" t="s">
        <v>13</v>
      </c>
      <c r="C3" s="291"/>
      <c r="D3" s="291"/>
      <c r="E3" s="291"/>
      <c r="F3" s="291"/>
      <c r="G3" s="291"/>
      <c r="H3" s="291"/>
      <c r="I3" s="291"/>
      <c r="J3" s="23"/>
    </row>
    <row r="4" spans="1:10" ht="21">
      <c r="A4" s="142"/>
      <c r="B4" s="291" t="s">
        <v>305</v>
      </c>
      <c r="C4" s="291"/>
      <c r="D4" s="291"/>
      <c r="E4" s="291"/>
      <c r="F4" s="291"/>
      <c r="G4" s="291"/>
      <c r="H4" s="291"/>
      <c r="I4" s="291"/>
      <c r="J4" s="23"/>
    </row>
    <row r="5" spans="1:10" ht="21">
      <c r="A5" s="142"/>
      <c r="B5" s="292" t="s">
        <v>250</v>
      </c>
      <c r="C5" s="292"/>
      <c r="D5" s="292"/>
      <c r="E5" s="292"/>
      <c r="F5" s="292"/>
      <c r="G5" s="292"/>
      <c r="H5" s="292"/>
      <c r="I5" s="292"/>
      <c r="J5" s="23"/>
    </row>
    <row r="6" spans="1:10" ht="21">
      <c r="A6" s="142"/>
      <c r="B6" s="293" t="s">
        <v>321</v>
      </c>
      <c r="C6" s="293"/>
      <c r="D6" s="293"/>
      <c r="E6" s="293"/>
      <c r="F6" s="293"/>
      <c r="G6" s="293"/>
      <c r="H6" s="293"/>
      <c r="I6" s="293"/>
      <c r="J6" s="23"/>
    </row>
    <row r="7" spans="1:10" ht="42">
      <c r="A7" s="279" t="s">
        <v>11</v>
      </c>
      <c r="B7" s="279" t="s">
        <v>304</v>
      </c>
      <c r="C7" s="279" t="s">
        <v>1</v>
      </c>
      <c r="D7" s="8" t="s">
        <v>2</v>
      </c>
      <c r="E7" s="6" t="s">
        <v>3</v>
      </c>
      <c r="F7" s="7" t="s">
        <v>4</v>
      </c>
      <c r="G7" s="8" t="s">
        <v>5</v>
      </c>
      <c r="H7" s="279" t="s">
        <v>6</v>
      </c>
      <c r="I7" s="9" t="s">
        <v>7</v>
      </c>
      <c r="J7" s="23"/>
    </row>
    <row r="8" spans="1:10" ht="42">
      <c r="A8" s="280"/>
      <c r="B8" s="280"/>
      <c r="C8" s="280"/>
      <c r="D8" s="12" t="s">
        <v>8</v>
      </c>
      <c r="E8" s="10" t="s">
        <v>9</v>
      </c>
      <c r="F8" s="11" t="s">
        <v>9</v>
      </c>
      <c r="G8" s="12" t="s">
        <v>10</v>
      </c>
      <c r="H8" s="280"/>
      <c r="I8" s="13" t="s">
        <v>9</v>
      </c>
      <c r="J8" s="23"/>
    </row>
    <row r="9" spans="1:10" s="296" customFormat="1" ht="129.6" customHeight="1">
      <c r="A9" s="299" t="s">
        <v>261</v>
      </c>
      <c r="B9" s="300">
        <v>541</v>
      </c>
      <c r="C9" s="300" t="s">
        <v>256</v>
      </c>
      <c r="D9" s="301" t="s">
        <v>287</v>
      </c>
      <c r="E9" s="302">
        <v>41640</v>
      </c>
      <c r="F9" s="303">
        <v>0</v>
      </c>
      <c r="G9" s="304" t="s">
        <v>230</v>
      </c>
      <c r="H9" s="304" t="s">
        <v>259</v>
      </c>
      <c r="I9" s="304" t="s">
        <v>260</v>
      </c>
      <c r="J9" s="295"/>
    </row>
    <row r="10" spans="1:10" s="296" customFormat="1" ht="94.2" customHeight="1">
      <c r="A10" s="299" t="s">
        <v>261</v>
      </c>
      <c r="B10" s="299">
        <v>541</v>
      </c>
      <c r="C10" s="300" t="s">
        <v>257</v>
      </c>
      <c r="D10" s="305" t="s">
        <v>288</v>
      </c>
      <c r="E10" s="302">
        <v>40991</v>
      </c>
      <c r="F10" s="303">
        <v>140300</v>
      </c>
      <c r="G10" s="304" t="s">
        <v>230</v>
      </c>
      <c r="H10" s="304" t="s">
        <v>259</v>
      </c>
      <c r="I10" s="304" t="s">
        <v>260</v>
      </c>
      <c r="J10" s="295"/>
    </row>
    <row r="11" spans="1:10" s="296" customFormat="1" ht="63">
      <c r="A11" s="299" t="s">
        <v>261</v>
      </c>
      <c r="B11" s="300">
        <v>541</v>
      </c>
      <c r="C11" s="300" t="s">
        <v>258</v>
      </c>
      <c r="D11" s="301" t="s">
        <v>289</v>
      </c>
      <c r="E11" s="302">
        <v>42005</v>
      </c>
      <c r="F11" s="303">
        <v>181000</v>
      </c>
      <c r="G11" s="304" t="s">
        <v>230</v>
      </c>
      <c r="H11" s="304" t="s">
        <v>259</v>
      </c>
      <c r="I11" s="304" t="s">
        <v>260</v>
      </c>
      <c r="J11" s="295"/>
    </row>
    <row r="12" spans="1:10" s="298" customFormat="1" ht="151.80000000000001" customHeight="1">
      <c r="A12" s="300" t="s">
        <v>261</v>
      </c>
      <c r="B12" s="300">
        <v>541</v>
      </c>
      <c r="C12" s="300" t="s">
        <v>286</v>
      </c>
      <c r="D12" s="305" t="s">
        <v>331</v>
      </c>
      <c r="E12" s="302">
        <v>39262</v>
      </c>
      <c r="F12" s="303">
        <v>0</v>
      </c>
      <c r="G12" s="304" t="s">
        <v>230</v>
      </c>
      <c r="H12" s="304" t="s">
        <v>259</v>
      </c>
      <c r="I12" s="304" t="s">
        <v>260</v>
      </c>
      <c r="J12" s="297"/>
    </row>
    <row r="13" spans="1:10" s="298" customFormat="1" ht="194.4" customHeight="1">
      <c r="A13" s="300" t="s">
        <v>261</v>
      </c>
      <c r="B13" s="300">
        <v>541</v>
      </c>
      <c r="C13" s="300" t="s">
        <v>340</v>
      </c>
      <c r="D13" s="305" t="s">
        <v>341</v>
      </c>
      <c r="E13" s="306">
        <v>46170</v>
      </c>
      <c r="F13" s="309">
        <v>325000</v>
      </c>
      <c r="G13" s="304" t="s">
        <v>230</v>
      </c>
      <c r="H13" s="304" t="s">
        <v>259</v>
      </c>
      <c r="I13" s="304" t="s">
        <v>243</v>
      </c>
      <c r="J13" s="297"/>
    </row>
    <row r="14" spans="1:10" ht="21">
      <c r="A14" s="307"/>
      <c r="B14" s="307"/>
      <c r="C14" s="307"/>
      <c r="D14" s="304"/>
      <c r="E14" s="302" t="s">
        <v>345</v>
      </c>
      <c r="F14" s="14">
        <f>SUM(F9:F12)</f>
        <v>321300</v>
      </c>
      <c r="G14" s="304"/>
      <c r="H14" s="304"/>
      <c r="I14" s="308"/>
      <c r="J14" s="23"/>
    </row>
    <row r="15" spans="1:10" ht="21">
      <c r="A15" s="15"/>
      <c r="B15" s="15"/>
      <c r="C15" s="15"/>
      <c r="D15" s="16"/>
      <c r="E15" s="17"/>
      <c r="F15" s="18"/>
      <c r="G15" s="15"/>
      <c r="H15" s="19"/>
      <c r="I15" s="20"/>
      <c r="J15" s="23"/>
    </row>
    <row r="16" spans="1:10" ht="21">
      <c r="A16" s="15"/>
      <c r="B16" s="15"/>
      <c r="C16" s="15"/>
      <c r="D16" s="16"/>
      <c r="E16" s="21"/>
      <c r="F16" s="22"/>
      <c r="G16" s="15"/>
      <c r="H16" s="19"/>
      <c r="I16" s="20"/>
      <c r="J16" s="23"/>
    </row>
    <row r="17" spans="1:10" ht="21">
      <c r="A17" s="15"/>
      <c r="B17" s="15"/>
      <c r="C17" s="15"/>
      <c r="D17" s="16"/>
      <c r="E17" s="294"/>
      <c r="F17" s="294"/>
      <c r="G17" s="15"/>
      <c r="H17" s="19"/>
      <c r="I17" s="20"/>
      <c r="J17" s="23"/>
    </row>
    <row r="18" spans="1:10" ht="21">
      <c r="A18" s="15"/>
      <c r="B18" s="15"/>
      <c r="C18" s="15"/>
      <c r="D18" s="16"/>
      <c r="E18" s="197"/>
      <c r="F18" s="197"/>
      <c r="G18" s="15"/>
      <c r="H18" s="19"/>
      <c r="I18" s="20"/>
      <c r="J18" s="23"/>
    </row>
    <row r="19" spans="1:10" ht="21">
      <c r="A19" s="15"/>
      <c r="B19" s="15"/>
      <c r="C19" s="15"/>
      <c r="D19" s="16"/>
      <c r="E19" s="197"/>
      <c r="F19" s="197"/>
      <c r="G19" s="15"/>
      <c r="H19" s="19"/>
      <c r="I19" s="20"/>
      <c r="J19" s="23"/>
    </row>
    <row r="20" spans="1:10" ht="21">
      <c r="A20" s="15"/>
      <c r="B20" s="15"/>
      <c r="C20" s="15"/>
      <c r="D20" s="16"/>
      <c r="E20" s="15"/>
      <c r="F20" s="25"/>
      <c r="G20" s="15"/>
      <c r="H20" s="19"/>
      <c r="I20" s="20"/>
      <c r="J20" s="23"/>
    </row>
    <row r="21" spans="1:10">
      <c r="A21" s="1"/>
      <c r="B21" s="1"/>
      <c r="C21" s="1"/>
      <c r="D21" s="1"/>
      <c r="E21" s="1"/>
      <c r="F21" s="1"/>
      <c r="G21" s="1"/>
      <c r="H21" s="2"/>
      <c r="I21" s="1"/>
    </row>
  </sheetData>
  <mergeCells count="9">
    <mergeCell ref="E17:F17"/>
    <mergeCell ref="B3:I3"/>
    <mergeCell ref="B4:I4"/>
    <mergeCell ref="B5:I5"/>
    <mergeCell ref="B6:I6"/>
    <mergeCell ref="A7:A8"/>
    <mergeCell ref="B7:B8"/>
    <mergeCell ref="C7:C8"/>
    <mergeCell ref="H7:H8"/>
  </mergeCells>
  <pageMargins left="0.7" right="0.7" top="0.75" bottom="0.75" header="0.3" footer="0.3"/>
  <pageSetup scale="4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BIENES INMUEBLES</vt:lpstr>
      <vt:lpstr>ADQUISICIONES 2025</vt:lpstr>
      <vt:lpstr>INVENTARIO</vt:lpstr>
      <vt:lpstr>VEHICULOS</vt:lpstr>
      <vt:lpstr>INVENTARIO!Área_de_impresión</vt:lpstr>
      <vt:lpstr>VEHICULOS!Área_de_impresión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Jacala</dc:creator>
  <cp:lastModifiedBy>DIF Jacala</cp:lastModifiedBy>
  <cp:lastPrinted>2026-06-24T21:16:26Z</cp:lastPrinted>
  <dcterms:created xsi:type="dcterms:W3CDTF">2025-12-10T03:57:03Z</dcterms:created>
  <dcterms:modified xsi:type="dcterms:W3CDTF">2026-06-24T21:17:49Z</dcterms:modified>
</cp:coreProperties>
</file>